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425" activeTab="0"/>
  </bookViews>
  <sheets>
    <sheet name="Priloha 1" sheetId="1" r:id="rId1"/>
  </sheets>
  <definedNames>
    <definedName name="_xlnm.Print_Titles" localSheetId="0">'Priloha 1'!$7:$8</definedName>
  </definedNames>
  <calcPr fullCalcOnLoad="1"/>
</workbook>
</file>

<file path=xl/sharedStrings.xml><?xml version="1.0" encoding="utf-8"?>
<sst xmlns="http://schemas.openxmlformats.org/spreadsheetml/2006/main" count="70" uniqueCount="64">
  <si>
    <t>Partnerství hlavního města Prahy v oblasti kultury v roce 2016</t>
  </si>
  <si>
    <t>výše částek do 2.000.000,- Kč jednomu a témuž subjektu za rok</t>
  </si>
  <si>
    <t xml:space="preserve">Celoměstské/krajské soutěže a přehlídky neprofesionálního umění   </t>
  </si>
  <si>
    <t>Poř. č.</t>
  </si>
  <si>
    <t>Č. j.</t>
  </si>
  <si>
    <t>Žadatel</t>
  </si>
  <si>
    <t>Název projektu</t>
  </si>
  <si>
    <t>Celkové náklady projektu</t>
  </si>
  <si>
    <t>Požadovaná částka</t>
  </si>
  <si>
    <t>Rozpočtová položka</t>
  </si>
  <si>
    <t xml:space="preserve">Doporučení výboru* </t>
  </si>
  <si>
    <t>Rada HMP</t>
  </si>
  <si>
    <t>Kč</t>
  </si>
  <si>
    <t>1986658/2015</t>
  </si>
  <si>
    <t>ART CALIBRE, Národní 59/30, Nové Město, 110 00 Praha, IČO:69346496</t>
  </si>
  <si>
    <t>Festivalová postupová přehlídka scénického tance mládeže a dospělých pro hl. m. Prahu a St. Kraj</t>
  </si>
  <si>
    <r>
      <t xml:space="preserve">Celopražské kolo soutěžní přehlídky v oblasti neprofesionálního umění, která má již 30. ročník. Uskuteční se v termínu 13. - 15.5.2016 v Salesiánském divadle, Praha 8. Vzhledem k nárůstu přihlášených souborů a choreografií je přehlídka dvoudenní. Žadatel o partnerství je pověřen organizačním zajištěním této přehlídky NIPOS ARTAMA.  Odborná porota nominuje choreografie na Celostátní přehlídku scénického tance „Tanec, tanec … 2016“, která se koná koncem října v Jablonci nad Nisou. V roce 2015 se pražského kola zúčastnilo 15 souborů, které předvedly 29 choreografií a představilo se přes 200 tanečníků. Dosavadní podpora projektu v uplynulých 3 letech v oblasti KUL: 2013 – 55.000 Kč, 2014 - 55.000 Kč, 2015 - 55.000 Kč (vždy při partnerství). </t>
    </r>
    <r>
      <rPr>
        <b/>
        <sz val="10"/>
        <rFont val="Times New Roman"/>
        <family val="1"/>
      </rPr>
      <t xml:space="preserve">Projekt neovlivňuje hospodářskou soutěž a obchod mezi členskými státy EU. </t>
    </r>
  </si>
  <si>
    <t>1986672/2015</t>
  </si>
  <si>
    <t>Festivalová postupová přehlídka dětských skupin scénického tance pro hl. m. Prahu</t>
  </si>
  <si>
    <r>
      <t>Celopražské kolo soutěžní přehlídky v oblasti neprofesionálního umění, která má již 35. ročník. Uskuteční se 1. - 3.4.2016 v Salesiánském divadle, Praha 8. Je určena dětem ve věku základní školní docházky. Posláním přehlídky je především podnítit prostřednictvím pedagogů, vedoucích tanečních kolektivů a odborníků na dětský tanec zájem dětí o obor a kulturní využívání volného času. V roce 2015 se této přehlídky zúčastnilo 21 souborů, které předvedly 40 choreografií. Vystoupilo celkem 400 dětí. Odborná porota nominuje choreografie, které postoupí na Celostátní přehlídku dětského scénického tance v Kutné Hoře (koná se na přelomu dubna a května 2016). Dosavadní podpora projektu v uplynulých 3 letech v oblasti KUL: 2013 – 50.000 Kč, 2014 - 50.000 Kč, 2015 - 50.000 Kč (vždy při partnerství).</t>
    </r>
    <r>
      <rPr>
        <b/>
        <sz val="10"/>
        <rFont val="Times New Roman"/>
        <family val="1"/>
      </rPr>
      <t xml:space="preserve"> Projekt neovlivňuje hospodářskou soutěž a obchod mezi členskými státy EU.</t>
    </r>
  </si>
  <si>
    <t>2053669/2015</t>
  </si>
  <si>
    <t>O. S. PŘESAH, Přemyšlenská 1102/15, Kobylisy, 182 00 Praha, IČO:26544831</t>
  </si>
  <si>
    <t>Pražské poetické setkání 2016</t>
  </si>
  <si>
    <r>
      <t xml:space="preserve">Krajské kolo celostátní přehlídky dětských recitátorů (a dětských divadel), které se koná ve dvou přehlídkových dnech 23. - 24.4.2016 v DDM Praha 8.  Jedná se již o 45. ročník postupové přehlídky na celostátní přehlídku dětského přednesu a dětského divadla Dětská scéna, která se koná v červnu 2016 ve Svitavách. Krajskému kolu předchází školní a obvodní kola. Během přípravy na tuto přehlídku děti poznávají tvořivou práci při interpretaci děl a přípravu na veřejné vystoupení. Zároveň jsou motivovány k aktivnímu poznávání literatury. Učitelům tato přehlídka nabízí pracovní setkání, další vzdělávání v oboru a výměnu zkušeností. Součástí  přehlídky jsou dramatické dílny pro recitátory každé věkové kategorie.  Podpora projektu v uplynulých 3 letech v oblasti KUL: 2012 - 2013 - 50.000 Kč, 2014 - 50.000 Kč, 2015 - 50.000 Kč (vždy při partnerství). </t>
    </r>
    <r>
      <rPr>
        <b/>
        <sz val="10"/>
        <rFont val="Times New Roman"/>
        <family val="1"/>
      </rPr>
      <t>Projekt neovlivňuje hospodářskou soutěž a obchod mezi členskými státy EU.</t>
    </r>
  </si>
  <si>
    <t>2053673/2015</t>
  </si>
  <si>
    <t>Pražský kalich 2016</t>
  </si>
  <si>
    <r>
      <t xml:space="preserve">Přehlídka (včetně dílen, diskusí, seminářů, inspirativních představení a seminářů pro učitele a konzultanty konaných od začátku kalendářního roku), která je krajským kolem celostátní přehlídky Wolkrův Prostějov. Prezentuje nejlepší pražské sólové recitátory, recitační kolektivy a divadlo poezie (věkové vymezení je od 15 let). Koná se v DDM Praha 8, a to ve dvou přehlídkových dnech 9. - 10. 4. 2016. Ocenění recitátoři vystoupí v květnu 2016 také na večeru poezie v divadle Viola.  Podpora projektu v uplynulých 3 letech v oblasti KUL: 2013 - 60.000 Kč, 2014 - 60.000 Kč, 2015 - 60.000 Kč (vždy při partnerství). </t>
    </r>
    <r>
      <rPr>
        <b/>
        <sz val="10"/>
        <rFont val="Times New Roman"/>
        <family val="1"/>
      </rPr>
      <t>Projekt neovlivňuje hospodářskou soutěž a obchod mezi členskými státy EU.</t>
    </r>
  </si>
  <si>
    <t>2060568/2015</t>
  </si>
  <si>
    <t>Amatérská divadelní asociace, Záveská 871/2, Hostivař, 102 00 Praha, IČO:00300101</t>
  </si>
  <si>
    <t>POPAD 2016</t>
  </si>
  <si>
    <r>
      <t xml:space="preserve">Žadatel o partnerství zajišťuje kontinuitu v pořádání této pražské/krajské postupové přehlídky amatérských divadel, která je součástí celostátního systému postupových přehlídek, každoročně umožňuje účastníkům porovnat vlastní práci (svá představení) s prací ostatních kolektivů a divákům poskytuje zajímavé naplnění volného času. Neprofesionální divadelní kolektivy zároveň získají kvalifikovaný rozbor svého představení lektorským sborem. Nejlepší soubory pak reprezentují hl. m. Prahu na národních přehlídkách divadel pro děti a mládež (Popelka Rakovník) a dospělé (Piknik Volyně). Termín projektu: leden – duben 2016 (10.1.2016 uzávěrka přihlášek, termín vlastní přehlídky 19.2. – 21.2.2016 v KC Koruna Radotín). Dosavadní podpora projektu HMP v oblasti KUL v uplynulých 3 letech: 2013 – 80.000 Kč, 2014 – 80.000, 2015 - 80.000 Kč (vždy při partnerství). </t>
    </r>
    <r>
      <rPr>
        <b/>
        <sz val="10"/>
        <rFont val="Times New Roman"/>
        <family val="1"/>
      </rPr>
      <t>Projekt neovlivňuje hospodářskou soutěž a obchod mezi členskými státy EU.</t>
    </r>
  </si>
  <si>
    <t>2060598/2015</t>
  </si>
  <si>
    <t>Sdružení pro tvořivou dramatiku, z. s., Fügnerovo náměstí 1866/5, Nové Město, 120 00 Praha 2, IČO:00537071</t>
  </si>
  <si>
    <t>Otvírání 2016</t>
  </si>
  <si>
    <r>
      <t xml:space="preserve">Tato pražská přehlídka dětského divadla je zároveň postupovou přehlídkou dětských divadelních, loutkářských a recitačních souborů, z níž vybrané inscenace mohou postoupit na celostátní přehlídku Dětská scéna, která se koná v červnu 2016 ve Svitavách. Projekt je dvoudenní a koná se v termínu 28. - 29.3.2016 (místa konání: Karlínské Spektru, DDM hl. m. Prahy, Klub Klamovka, DDM Spirála, Studio Alta, Divadlo Radar). Této celopražské přehlídce předchází 4 - 5 obvodních postupových kol, která začínají již 22.2.2016. Celopražské přehlídky se pak účastní 12-15 souborů. V rámci tohoto projektu je práce kolektivů odborně posouzena a navzájem konfrontována. Přehlídka ukáže různé styly práce s dětskými soubory, vytvoří prostor pro předání zkušeností a začínajícím vedoucím umožní orientaci v oboru. Žadatel o partnerství převzal pořádání této přehlídky v roce 2013. Dosavadní podpora projektu v uplynulých 3 letech v oblasti KUL: 2013 - 20.000 Kč, 2014 - 20.000 Kč, 2015 - 25.000 Kč (vždy při partnerství). </t>
    </r>
    <r>
      <rPr>
        <b/>
        <sz val="10"/>
        <rFont val="Times New Roman"/>
        <family val="1"/>
      </rPr>
      <t xml:space="preserve">Projekt neovlivňuje hospodářskou soutěž a obchod mezi členskými státy EU. </t>
    </r>
  </si>
  <si>
    <t>2060625/2015</t>
  </si>
  <si>
    <t>Český klub kinoamatérů - videoklub Praha, Pod Juliskou 2561/2A, Dejvice, 160 00 Praha, IČO:67362664</t>
  </si>
  <si>
    <t>Krajská soutěž amatérského filmu 2016</t>
  </si>
  <si>
    <r>
      <t xml:space="preserve">Krajská soutěž, která se koná  1.4. - 31.5.2016 v Kině MAT, Praha 2. Mohou se jí zúčastnit autoři a filmové skupiny z území Prahy a blízkého okolí.  Projekt (krajské kolo) je součástí celostátní vrcholové soutěže Český Videosalon, který se koná v měsíci červnu 2016 v Ústí nad Orlicí. Tato soutěž nemá předvýběr, pro mnoho autorů se jedná o první veřejné uvedení jejich snímků. Po skončení projekce následují osobní pohovory členů odborné poroty s jednotlivými autory. Porota je složená z profesionálních pracovníků oblasti filmu a televize. Dosavadní podpora projektu v uplynulých 3 letech v oblasti KUL: 2013 – 25.000 Kč, 2014 - 35.000 Kč, 2015 - 35.000 Kč (vždy při partnerství). </t>
    </r>
    <r>
      <rPr>
        <b/>
        <sz val="10"/>
        <rFont val="Times New Roman"/>
        <family val="1"/>
      </rPr>
      <t>Projekt neovlivňuje hospodářskou soutěž a obchod mezi členskými státy EU.</t>
    </r>
  </si>
  <si>
    <t xml:space="preserve">Ceny v oblasti kultury a umění </t>
  </si>
  <si>
    <t>1731057/2015</t>
  </si>
  <si>
    <t>Společnost přátel fotografie, Mánesova 311/13, Vinohrady, 120 00 Praha, IČO:45770646</t>
  </si>
  <si>
    <t>CENA PRAHA FOTOGRAFICKÁ - jubilejní 20. ročník</t>
  </si>
  <si>
    <t xml:space="preserve">Soutěž a výstava navazující na mnohaletou osvědčenou tradici. Hlavní cenou této fotografické soutěže je Cena primátora hlavního města Prahy. Tato celoměstská soutěž neprofesionálního umění je pořádána ve spolupráci s NIPOS-Artama (odborným útvarem pro neprofesionální umělecké aktivity dospělých a estetické aktivity dětí a mládeže), MK ČR (oborem regionální a národnostní kultury) a Svazem českých fotografů. Je otevřena nekomerčně fotografující veřejnosti, jež má jejím prostřednictvím možnost vyjádřit se k životu v hlavním městě. Jde o jednu z mála příležitostí pro amatérské fotografy, umožňuje důstojnou prezentaci jejich tvorby. která má v české fotografii silnou tradici. Tato akce k Praze již neodmyslitelně patří, výstava se koná v dubnu 2016 ve Staroměstské radnici.  Soubor fotografií, které v jejím rámci vznikají, je zároveň dobrou vizitkou aktivit hlavního města pro zahraničí.
</t>
  </si>
  <si>
    <t>1753321/2015</t>
  </si>
  <si>
    <t>World Press Photo</t>
  </si>
  <si>
    <r>
      <t>Mezinárodní výstava novinářské fotografie, která následuje po vyhlášení výsledků celosvětové stejnojmenné soutěže. Soutěž organizuje Nadace World Press Photo která sídlí v nizozemském Amsterodamu. Výstava čítá pravidelně kolem 180 vítězných snímků v deseti vypsaných kategoriích. Výstava patří tradičně k vrcholům kulturního podzimu v hl. m. Praze. Oblibu si získala mezi mladými lidmi a také mezi početnou fotografickou amatérskou obcí v České republice. Nad výstavou v minulých letech přebíral záštitu primátor hl. m. Prahy a předseda či místopředseda Senátu PČR. V Praze se výstava poprvé uskutečnila v roce 1990 a od  prvního ročníku je také udílena Cena Prahy, jejíhož držitele vybírá a cenu předává primátor/ka hl. m. Prahy. Podpora projektu v uplynulých 3 letech v oblasti KUL:  2013 a 2014 nepřidělen grant (v roce 2013 poskytnuto žadateli 50.000 Kč z jiné rozpočtové kapitoly HMP, v roce 2014 - 85.000 Kč poskytla MČ Praha 1), 2015 - 150.000 Kč (partnerství).</t>
    </r>
    <r>
      <rPr>
        <b/>
        <sz val="10"/>
        <rFont val="Times New Roman"/>
        <family val="1"/>
      </rPr>
      <t xml:space="preserve"> </t>
    </r>
  </si>
  <si>
    <t>2047745/2015</t>
  </si>
  <si>
    <t>Sdružení výtvarných kritiků a teoretiků, Palác Adria, Jungmannova 36/31, Nové Město, 110 00 Praha, IČO:15887839</t>
  </si>
  <si>
    <t>9. ročník Cena kritiky za mladou malbu 2016</t>
  </si>
  <si>
    <t xml:space="preserve">Tato cena byla vypsána poprvé v roce 2008 se zaměřením na malbu a je realizována za účelem usnadnění vstupu umělců ( umělců do 30 let) na profesionální výtvarnou scénu. Je udělována v rámci soutěže a zahrnuje dvojvýstavu, a to Výstavu finalistů  této ceny (v lednu-únoru 2016) a Výstavu laureáta ceny v prosinci 2016 - lednu 2017. Místem konání je Galerie kritiků, Palác Adria, Praha 1. Laureáti soutěže se dostávají mj. do výběru prestižní Ceny Jindřicha Chalupeckého. Projekt naplňuje cíl uplatnění mladých umělců na výtvarné scéně doma i v zahraničí. Činnost žadatele je podporována granty. Působí v objektu, který je majetkem HMP, a je skutečností, že jeho obecně prospěšné projekty nepokryjí nájem výstavních prostor. Proto HMP také i při partnerství dosud poskytovalo žadateli podporu při konání výstav souvisejících s touto cenou. </t>
  </si>
  <si>
    <t>2059679/2015</t>
  </si>
  <si>
    <t>Svaz českých knihkupců a nakladatelů, Mariánské náměstí 190/5, Staré Město, 110 00 Praha, IČO:47610492</t>
  </si>
  <si>
    <t>Cena Jiřího Ortena 2016</t>
  </si>
  <si>
    <r>
      <t>Cena byla založena Kolegiem pro podporu nezávislé vědy, umění a vzdělávání v roce 1986 s cílem oceňovat autory publikující tehdy v samizdatu. V letech 1990-2008 organizovalo její udílení Nakladatelství Mladá fronta a od roku 2009 organizaci a udílení této ceny převzal Svaz českých knihkupců a nakladatelů. Cena je určena mladým autorům  prozaického či básnického díla, a to do třiceti let věku, a patří mezi nejvýznamnější literární ceny. Podmínkou nominace, která má termín uzávěrky 31.1.2016,  je knižní vydání díla v českém jazyce během roku 2015. Kandidáty mohou nominovat nakladatelé, veřejné knihovny, redakce deníků a časopisů, rozhlasové a televizní stanice a instituce zabývající se podporou literatury a jejím šířením. Cena se předává za účasti představitele hl. m. Prahy v době konání Mezinárodního knižního veletrhu  Svět knihy.</t>
    </r>
    <r>
      <rPr>
        <b/>
        <sz val="10"/>
        <rFont val="Times New Roman"/>
        <family val="1"/>
      </rPr>
      <t xml:space="preserve"> Každoroční  podpora hl. m. Prahy spočívá v poskytnutí finanční částky ve výši 50.000 Kč (částka je určena pro oceněného autora). Projekt neovlivňuje hospodářskou soutěž a obchod mezi členskými státy EU.</t>
    </r>
  </si>
  <si>
    <t>2083556/2015</t>
  </si>
  <si>
    <t>Společnost Franze Kafky, o. s., Široká 65/14, Josefov, 110 00 Praha, IČO:00570745</t>
  </si>
  <si>
    <t>Mezinárodní literární Cena Franze Kafky 2016 - 16. ročník</t>
  </si>
  <si>
    <t>Tabulka celkem:</t>
  </si>
  <si>
    <r>
      <t xml:space="preserve">Dosavadní podpora projektu v uplynulých 3 letech v oblasti KUL: 2013 – 150.000 Kč, 2014 - 150.000 Kč, 2015 - 150.000 Kč (vždy při partnerství) . </t>
    </r>
    <r>
      <rPr>
        <b/>
        <sz val="10"/>
        <rFont val="Times New Roman"/>
        <family val="1"/>
      </rPr>
      <t>U tohoto projektu je uplatněna bloková výjimka a podpora bude poskytnuta na kulturní účel dle čl. 53, odst. 2, písm. d) Nařízení**, a to za splnění podmínek odst. 3, písm. b), odst. 5, písm. d), e), f), odst. 7 (ex ante na základě odůvodněných předpokladů) a odst. 8 Nařízení**.</t>
    </r>
  </si>
  <si>
    <t>U tohoto projektu je uplatněna bloková výjimka a podpora bude poskytnuta na kulturní účel dle čl. 53, odst. 2, písm. d) Nařízení**, a to za splnění podmínek odst. 3, písm. b), odst. 5, písm. d), e), f), odst. 7 (ex ante na základě odůvodněných předpokladů) a odst. 8 Nařízení**.</t>
  </si>
  <si>
    <r>
      <t xml:space="preserve">Tuto mezinárodní literární cenu zřídila Společnost Franze Kafky ve spolupráci s hlavním městem Prahou. Je udělována jednou ročně na základě rozhodnutí poroty složené z odborníků z různých zemí z okruhu literární vědy a historie, a to od roku 2001. Kritériem pro výběr laureáta je především kvalita a výlučnost jeho uměleckého díla. Dále pak jeho humanistický charakter a přínos kulturní, jazykové a náboženské toleranci, návaznost díla na středoevropské kulturní a společenské tradice, nadčasový charakter díla, jeho obecně lidská platnost a  schopnost vydat svědectví o naší době, které má šanci být čteno i v následujících stoletích. Cenu předává předseda výboru Společnosti Franze Kafky a primátorka hl. m. Prahy. Předává se zmenšený bronzový odlitek pomníku F. Kafky. </t>
    </r>
    <r>
      <rPr>
        <b/>
        <sz val="10"/>
        <rFont val="Times New Roman"/>
        <family val="1"/>
      </rPr>
      <t>Hl. m. Praha poskytuje každoročně částku na finanční odměnu laureáta, který dostává šek na 10 000 USD (částka se mění podle příslušného kurzu), a poskytuje dále bezplatné využití Brožíkova sálu Staroměstské radnice pro udílení této ceny. U tohoto projektu je uplatněna bloková výjimka a podpora bude poskytnuta na kulturní účel dle čl. 53, odst. 2, písm. d) Nařízení**, a to za splnění podmínek odst. 3, písm. b), odst. 5, písm. d), e), f), odst. 7 (ex ante na základě odůvodněných předpokladů) a odst. 8 Nařízení**.</t>
    </r>
  </si>
  <si>
    <t>Michaela Kindlová</t>
  </si>
  <si>
    <t>Příloha č. 1 k usnesení Rady HMP č. 293 ze dne 16. 2. 2016</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</si>
</sst>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42">
    <font>
      <sz val="11"/>
      <color theme="1"/>
      <name val="Calibri"/>
      <family val="2"/>
    </font>
    <font>
      <sz val="11"/>
      <color indexed="8"/>
      <name val="Calibri"/>
      <family val="2"/>
    </font>
    <font>
      <i/>
      <u val="single"/>
      <sz val="12"/>
      <name val="Times New Roman"/>
      <family val="1"/>
    </font>
    <font>
      <i/>
      <u val="single"/>
      <sz val="12"/>
      <color indexed="10"/>
      <name val="Times New Roman"/>
      <family val="1"/>
    </font>
    <font>
      <sz val="10"/>
      <color indexed="10"/>
      <name val="Times New Roman"/>
      <family val="1"/>
    </font>
    <font>
      <b/>
      <sz val="16"/>
      <name val="Times New Roman"/>
      <family val="1"/>
    </font>
    <font>
      <sz val="12"/>
      <name val="Times New Roman"/>
      <family val="1"/>
    </font>
    <font>
      <b/>
      <sz val="12"/>
      <name val="Times New Roman"/>
      <family val="1"/>
    </font>
    <font>
      <b/>
      <sz val="10"/>
      <name val="Times New Roman"/>
      <family val="1"/>
    </font>
    <font>
      <sz val="10"/>
      <name val="Times New Roman"/>
      <family val="1"/>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2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mediu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2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5" fillId="0" borderId="7" applyNumberFormat="0" applyFill="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8" applyNumberFormat="0" applyAlignment="0" applyProtection="0"/>
    <xf numFmtId="0" fontId="39" fillId="26" borderId="8" applyNumberFormat="0" applyAlignment="0" applyProtection="0"/>
    <xf numFmtId="0" fontId="40" fillId="26" borderId="9" applyNumberFormat="0" applyAlignment="0" applyProtection="0"/>
    <xf numFmtId="0" fontId="41" fillId="0" borderId="0" applyNumberForma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69">
    <xf numFmtId="0" fontId="0" fillId="0" borderId="0" xfId="0" applyFont="1" applyAlignment="1">
      <alignment/>
    </xf>
    <xf numFmtId="3" fontId="4" fillId="0" borderId="0" xfId="0" applyNumberFormat="1" applyFont="1" applyFill="1" applyBorder="1" applyAlignment="1">
      <alignment horizontal="center" vertical="top" wrapText="1"/>
    </xf>
    <xf numFmtId="49" fontId="4" fillId="0" borderId="0" xfId="0" applyNumberFormat="1" applyFont="1" applyFill="1" applyAlignment="1">
      <alignment horizontal="center" vertical="top" wrapText="1"/>
    </xf>
    <xf numFmtId="3" fontId="4" fillId="0" borderId="0" xfId="0" applyNumberFormat="1" applyFont="1" applyFill="1" applyAlignment="1">
      <alignment horizontal="left" vertical="top" wrapText="1"/>
    </xf>
    <xf numFmtId="3" fontId="4" fillId="0" borderId="0" xfId="0" applyNumberFormat="1" applyFont="1" applyFill="1" applyAlignment="1">
      <alignment horizontal="right" vertical="top" wrapText="1"/>
    </xf>
    <xf numFmtId="1" fontId="4" fillId="0" borderId="0" xfId="0" applyNumberFormat="1" applyFont="1" applyFill="1" applyAlignment="1">
      <alignment horizontal="right" vertical="top" wrapText="1"/>
    </xf>
    <xf numFmtId="3" fontId="4" fillId="0" borderId="0" xfId="0" applyNumberFormat="1" applyFont="1" applyAlignment="1">
      <alignment horizontal="right" vertical="top"/>
    </xf>
    <xf numFmtId="3" fontId="5" fillId="0" borderId="0" xfId="0" applyNumberFormat="1" applyFont="1" applyFill="1" applyBorder="1" applyAlignment="1">
      <alignment horizontal="left" vertical="top" wrapText="1"/>
    </xf>
    <xf numFmtId="3" fontId="6" fillId="0" borderId="0" xfId="0" applyNumberFormat="1" applyFont="1" applyFill="1" applyBorder="1" applyAlignment="1">
      <alignment horizontal="left" vertical="top"/>
    </xf>
    <xf numFmtId="1" fontId="5" fillId="0" borderId="0" xfId="0" applyNumberFormat="1" applyFont="1" applyFill="1" applyBorder="1" applyAlignment="1">
      <alignment horizontal="left" vertical="top" wrapText="1"/>
    </xf>
    <xf numFmtId="3" fontId="7" fillId="0" borderId="0" xfId="0" applyNumberFormat="1" applyFont="1" applyFill="1" applyBorder="1" applyAlignment="1">
      <alignment horizontal="left" vertical="top"/>
    </xf>
    <xf numFmtId="49" fontId="8" fillId="0" borderId="0" xfId="0" applyNumberFormat="1" applyFont="1" applyFill="1" applyBorder="1" applyAlignment="1">
      <alignment horizontal="center" vertical="top" wrapText="1"/>
    </xf>
    <xf numFmtId="3" fontId="8" fillId="0" borderId="0" xfId="0" applyNumberFormat="1" applyFont="1" applyFill="1" applyBorder="1" applyAlignment="1">
      <alignment horizontal="left" vertical="top" wrapText="1"/>
    </xf>
    <xf numFmtId="3" fontId="8" fillId="0" borderId="0" xfId="0" applyNumberFormat="1" applyFont="1" applyFill="1" applyBorder="1" applyAlignment="1">
      <alignment horizontal="center" vertical="top" wrapText="1"/>
    </xf>
    <xf numFmtId="1" fontId="8" fillId="0" borderId="0" xfId="0" applyNumberFormat="1" applyFont="1" applyFill="1" applyBorder="1" applyAlignment="1">
      <alignment horizontal="right" vertical="top" wrapText="1"/>
    </xf>
    <xf numFmtId="3" fontId="8" fillId="0" borderId="0" xfId="0" applyNumberFormat="1" applyFont="1" applyFill="1" applyBorder="1" applyAlignment="1">
      <alignment horizontal="right" vertical="top" wrapText="1"/>
    </xf>
    <xf numFmtId="3" fontId="8" fillId="0" borderId="0" xfId="0" applyNumberFormat="1" applyFont="1" applyBorder="1" applyAlignment="1">
      <alignment horizontal="right" vertical="top"/>
    </xf>
    <xf numFmtId="3" fontId="8" fillId="0" borderId="10" xfId="0" applyNumberFormat="1" applyFont="1" applyFill="1" applyBorder="1" applyAlignment="1">
      <alignment horizontal="center" vertical="top" wrapText="1"/>
    </xf>
    <xf numFmtId="49" fontId="8" fillId="0" borderId="10" xfId="0" applyNumberFormat="1" applyFont="1" applyFill="1" applyBorder="1" applyAlignment="1">
      <alignment horizontal="center" vertical="top" wrapText="1"/>
    </xf>
    <xf numFmtId="1" fontId="8" fillId="0" borderId="10" xfId="0" applyNumberFormat="1" applyFont="1" applyFill="1" applyBorder="1" applyAlignment="1">
      <alignment horizontal="center" vertical="top" wrapText="1"/>
    </xf>
    <xf numFmtId="3" fontId="8" fillId="0" borderId="11" xfId="0" applyNumberFormat="1" applyFont="1" applyFill="1" applyBorder="1" applyAlignment="1">
      <alignment horizontal="center" vertical="top" wrapText="1"/>
    </xf>
    <xf numFmtId="49" fontId="8" fillId="0" borderId="11" xfId="0" applyNumberFormat="1" applyFont="1" applyFill="1" applyBorder="1" applyAlignment="1">
      <alignment horizontal="center" vertical="top" wrapText="1"/>
    </xf>
    <xf numFmtId="3" fontId="8" fillId="0" borderId="11" xfId="0" applyNumberFormat="1" applyFont="1" applyFill="1" applyBorder="1" applyAlignment="1">
      <alignment horizontal="left" vertical="top" wrapText="1"/>
    </xf>
    <xf numFmtId="1" fontId="8" fillId="0" borderId="11" xfId="0" applyNumberFormat="1" applyFont="1" applyFill="1" applyBorder="1" applyAlignment="1">
      <alignment horizontal="right" vertical="top" wrapText="1"/>
    </xf>
    <xf numFmtId="3" fontId="8" fillId="0" borderId="11" xfId="0" applyNumberFormat="1" applyFont="1" applyBorder="1" applyAlignment="1">
      <alignment horizontal="center" vertical="top"/>
    </xf>
    <xf numFmtId="3" fontId="9" fillId="0" borderId="12" xfId="0" applyNumberFormat="1" applyFont="1" applyFill="1" applyBorder="1" applyAlignment="1">
      <alignment horizontal="center" vertical="top" wrapText="1"/>
    </xf>
    <xf numFmtId="3" fontId="9" fillId="0" borderId="12" xfId="0" applyNumberFormat="1" applyFont="1" applyFill="1" applyBorder="1" applyAlignment="1">
      <alignment horizontal="left" vertical="top" wrapText="1"/>
    </xf>
    <xf numFmtId="3" fontId="9" fillId="0" borderId="12" xfId="0" applyNumberFormat="1" applyFont="1" applyFill="1" applyBorder="1" applyAlignment="1">
      <alignment horizontal="right" vertical="top" wrapText="1"/>
    </xf>
    <xf numFmtId="1" fontId="9" fillId="0" borderId="12" xfId="0" applyNumberFormat="1" applyFont="1" applyFill="1" applyBorder="1" applyAlignment="1">
      <alignment horizontal="right" vertical="top" wrapText="1"/>
    </xf>
    <xf numFmtId="1" fontId="9" fillId="0" borderId="13" xfId="0" applyNumberFormat="1" applyFont="1" applyFill="1" applyBorder="1" applyAlignment="1">
      <alignment horizontal="right" vertical="top" wrapText="1"/>
    </xf>
    <xf numFmtId="3" fontId="9" fillId="0" borderId="13" xfId="0" applyNumberFormat="1" applyFont="1" applyFill="1" applyBorder="1" applyAlignment="1">
      <alignment horizontal="right" vertical="top" wrapText="1"/>
    </xf>
    <xf numFmtId="49" fontId="9" fillId="0" borderId="12" xfId="0" applyNumberFormat="1" applyFont="1" applyFill="1" applyBorder="1" applyAlignment="1">
      <alignment horizontal="center" vertical="top" wrapText="1"/>
    </xf>
    <xf numFmtId="0" fontId="9" fillId="0" borderId="12" xfId="0" applyFont="1" applyFill="1" applyBorder="1" applyAlignment="1">
      <alignment horizontal="left" vertical="top" wrapText="1"/>
    </xf>
    <xf numFmtId="3" fontId="9" fillId="0" borderId="12" xfId="0" applyNumberFormat="1" applyFont="1" applyBorder="1" applyAlignment="1">
      <alignment horizontal="right" vertical="top"/>
    </xf>
    <xf numFmtId="3" fontId="9" fillId="0" borderId="12" xfId="0" applyNumberFormat="1" applyFont="1" applyBorder="1" applyAlignment="1">
      <alignment horizontal="right" vertical="top" wrapText="1"/>
    </xf>
    <xf numFmtId="3" fontId="9" fillId="33" borderId="12" xfId="0" applyNumberFormat="1" applyFont="1" applyFill="1" applyBorder="1" applyAlignment="1">
      <alignment horizontal="center" vertical="top" wrapText="1"/>
    </xf>
    <xf numFmtId="3" fontId="9" fillId="33" borderId="12" xfId="0" applyNumberFormat="1" applyFont="1" applyFill="1" applyBorder="1" applyAlignment="1">
      <alignment horizontal="left" vertical="top" wrapText="1"/>
    </xf>
    <xf numFmtId="3" fontId="9" fillId="33" borderId="12" xfId="0" applyNumberFormat="1" applyFont="1" applyFill="1" applyBorder="1" applyAlignment="1">
      <alignment horizontal="right" vertical="top" wrapText="1"/>
    </xf>
    <xf numFmtId="1" fontId="9" fillId="33" borderId="12" xfId="0" applyNumberFormat="1" applyFont="1" applyFill="1" applyBorder="1" applyAlignment="1">
      <alignment horizontal="right" vertical="top" wrapText="1"/>
    </xf>
    <xf numFmtId="3" fontId="9" fillId="33" borderId="12" xfId="0" applyNumberFormat="1" applyFont="1" applyFill="1" applyBorder="1" applyAlignment="1">
      <alignment vertical="top"/>
    </xf>
    <xf numFmtId="3" fontId="9" fillId="0" borderId="12" xfId="0" applyNumberFormat="1" applyFont="1" applyFill="1" applyBorder="1" applyAlignment="1">
      <alignment vertical="top"/>
    </xf>
    <xf numFmtId="3" fontId="9" fillId="0" borderId="0" xfId="0" applyNumberFormat="1" applyFont="1" applyFill="1" applyBorder="1" applyAlignment="1">
      <alignment horizontal="center" vertical="top" wrapText="1"/>
    </xf>
    <xf numFmtId="49" fontId="9" fillId="0" borderId="0" xfId="0" applyNumberFormat="1" applyFont="1" applyFill="1" applyBorder="1" applyAlignment="1">
      <alignment horizontal="center" vertical="top" wrapText="1"/>
    </xf>
    <xf numFmtId="3" fontId="9" fillId="0" borderId="0" xfId="0" applyNumberFormat="1" applyFont="1" applyFill="1" applyBorder="1" applyAlignment="1">
      <alignment horizontal="left" vertical="top" wrapText="1"/>
    </xf>
    <xf numFmtId="3" fontId="7" fillId="0" borderId="12" xfId="0" applyNumberFormat="1" applyFont="1" applyFill="1" applyBorder="1" applyAlignment="1">
      <alignment horizontal="right" vertical="top" wrapText="1"/>
    </xf>
    <xf numFmtId="3" fontId="8" fillId="0" borderId="12" xfId="0" applyNumberFormat="1" applyFont="1" applyFill="1" applyBorder="1" applyAlignment="1">
      <alignment horizontal="right" vertical="top" wrapText="1"/>
    </xf>
    <xf numFmtId="1" fontId="8" fillId="0" borderId="12" xfId="0" applyNumberFormat="1" applyFont="1" applyFill="1" applyBorder="1" applyAlignment="1">
      <alignment horizontal="right" vertical="top" wrapText="1"/>
    </xf>
    <xf numFmtId="3" fontId="7" fillId="0" borderId="0" xfId="0" applyNumberFormat="1" applyFont="1" applyFill="1" applyBorder="1" applyAlignment="1">
      <alignment horizontal="left"/>
    </xf>
    <xf numFmtId="3" fontId="8" fillId="0" borderId="14" xfId="0" applyNumberFormat="1" applyFont="1" applyFill="1" applyBorder="1" applyAlignment="1">
      <alignment horizontal="left" vertical="top" wrapText="1"/>
    </xf>
    <xf numFmtId="3" fontId="8" fillId="0" borderId="15" xfId="0" applyNumberFormat="1" applyFont="1" applyFill="1" applyBorder="1" applyAlignment="1">
      <alignment horizontal="left" vertical="top" wrapText="1"/>
    </xf>
    <xf numFmtId="3" fontId="8" fillId="0" borderId="16" xfId="0" applyNumberFormat="1" applyFont="1" applyFill="1" applyBorder="1" applyAlignment="1">
      <alignment horizontal="left" vertical="top" wrapText="1"/>
    </xf>
    <xf numFmtId="3" fontId="9" fillId="33" borderId="17" xfId="0" applyNumberFormat="1" applyFont="1" applyFill="1" applyBorder="1" applyAlignment="1">
      <alignment horizontal="left" vertical="top" wrapText="1"/>
    </xf>
    <xf numFmtId="3" fontId="9" fillId="33" borderId="18" xfId="0" applyNumberFormat="1" applyFont="1" applyFill="1" applyBorder="1" applyAlignment="1">
      <alignment horizontal="left" vertical="top" wrapText="1"/>
    </xf>
    <xf numFmtId="3" fontId="9" fillId="33" borderId="19" xfId="0" applyNumberFormat="1" applyFont="1" applyFill="1" applyBorder="1" applyAlignment="1">
      <alignment horizontal="left" vertical="top" wrapText="1"/>
    </xf>
    <xf numFmtId="3" fontId="8" fillId="33" borderId="14" xfId="0" applyNumberFormat="1" applyFont="1" applyFill="1" applyBorder="1" applyAlignment="1">
      <alignment horizontal="left" vertical="top" wrapText="1"/>
    </xf>
    <xf numFmtId="3" fontId="9" fillId="33" borderId="15" xfId="0" applyNumberFormat="1" applyFont="1" applyFill="1" applyBorder="1" applyAlignment="1">
      <alignment horizontal="left" vertical="top" wrapText="1"/>
    </xf>
    <xf numFmtId="3" fontId="9" fillId="33" borderId="16" xfId="0" applyNumberFormat="1" applyFont="1" applyFill="1" applyBorder="1" applyAlignment="1">
      <alignment horizontal="left" vertical="top" wrapText="1"/>
    </xf>
    <xf numFmtId="3" fontId="9" fillId="0" borderId="20" xfId="0" applyNumberFormat="1" applyFont="1" applyFill="1" applyBorder="1" applyAlignment="1">
      <alignment horizontal="left" vertical="top" wrapText="1"/>
    </xf>
    <xf numFmtId="3" fontId="9" fillId="0" borderId="21" xfId="0" applyNumberFormat="1" applyFont="1" applyFill="1" applyBorder="1" applyAlignment="1">
      <alignment horizontal="left" vertical="top" wrapText="1"/>
    </xf>
    <xf numFmtId="3" fontId="9" fillId="0" borderId="22" xfId="0" applyNumberFormat="1" applyFont="1" applyFill="1" applyBorder="1" applyAlignment="1">
      <alignment horizontal="left" vertical="top" wrapText="1"/>
    </xf>
    <xf numFmtId="3" fontId="9" fillId="0" borderId="17" xfId="0" applyNumberFormat="1" applyFont="1" applyFill="1" applyBorder="1" applyAlignment="1">
      <alignment horizontal="left" vertical="top" wrapText="1"/>
    </xf>
    <xf numFmtId="3" fontId="9" fillId="0" borderId="18" xfId="0" applyNumberFormat="1" applyFont="1" applyFill="1" applyBorder="1" applyAlignment="1">
      <alignment horizontal="left" vertical="top" wrapText="1"/>
    </xf>
    <xf numFmtId="3" fontId="9" fillId="0" borderId="19" xfId="0" applyNumberFormat="1" applyFont="1" applyFill="1" applyBorder="1" applyAlignment="1">
      <alignment horizontal="left" vertical="top" wrapText="1"/>
    </xf>
    <xf numFmtId="3" fontId="9" fillId="0" borderId="14" xfId="0" applyNumberFormat="1" applyFont="1" applyFill="1" applyBorder="1" applyAlignment="1">
      <alignment horizontal="left" vertical="top" wrapText="1"/>
    </xf>
    <xf numFmtId="3" fontId="9" fillId="0" borderId="15" xfId="0" applyNumberFormat="1" applyFont="1" applyFill="1" applyBorder="1" applyAlignment="1">
      <alignment horizontal="left" vertical="top" wrapText="1"/>
    </xf>
    <xf numFmtId="3" fontId="9" fillId="0" borderId="16" xfId="0" applyNumberFormat="1" applyFont="1" applyFill="1" applyBorder="1" applyAlignment="1">
      <alignment horizontal="left" vertical="top" wrapText="1"/>
    </xf>
    <xf numFmtId="3" fontId="2" fillId="0" borderId="0" xfId="0" applyNumberFormat="1" applyFont="1" applyFill="1" applyBorder="1" applyAlignment="1">
      <alignment horizontal="left" vertical="top" wrapText="1"/>
    </xf>
    <xf numFmtId="3" fontId="3" fillId="0" borderId="0" xfId="0" applyNumberFormat="1" applyFont="1" applyFill="1" applyBorder="1" applyAlignment="1">
      <alignment horizontal="left" vertical="top" wrapText="1"/>
    </xf>
    <xf numFmtId="3" fontId="5" fillId="0" borderId="0" xfId="0" applyNumberFormat="1" applyFont="1" applyFill="1" applyBorder="1" applyAlignment="1">
      <alignment horizontal="left" vertical="top"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7"/>
  <sheetViews>
    <sheetView tabSelected="1" workbookViewId="0" topLeftCell="A22">
      <selection activeCell="A1" sqref="A1:I1"/>
    </sheetView>
  </sheetViews>
  <sheetFormatPr defaultColWidth="9.140625" defaultRowHeight="15"/>
  <cols>
    <col min="1" max="1" width="4.28125" style="0" customWidth="1"/>
    <col min="2" max="2" width="12.140625" style="0" customWidth="1"/>
    <col min="3" max="3" width="31.7109375" style="0" customWidth="1"/>
    <col min="4" max="4" width="27.28125" style="0" customWidth="1"/>
    <col min="5" max="8" width="10.00390625" style="0" customWidth="1"/>
    <col min="9" max="9" width="10.8515625" style="0" customWidth="1"/>
  </cols>
  <sheetData>
    <row r="1" spans="1:9" ht="15.75">
      <c r="A1" s="66" t="s">
        <v>63</v>
      </c>
      <c r="B1" s="67"/>
      <c r="C1" s="67"/>
      <c r="D1" s="67"/>
      <c r="E1" s="67"/>
      <c r="F1" s="67"/>
      <c r="G1" s="67"/>
      <c r="H1" s="67"/>
      <c r="I1" s="67"/>
    </row>
    <row r="2" spans="1:9" ht="15">
      <c r="A2" s="1"/>
      <c r="B2" s="2"/>
      <c r="C2" s="3"/>
      <c r="D2" s="3"/>
      <c r="E2" s="4"/>
      <c r="F2" s="4"/>
      <c r="G2" s="5"/>
      <c r="H2" s="6"/>
      <c r="I2" s="6"/>
    </row>
    <row r="3" spans="1:9" ht="20.25">
      <c r="A3" s="68" t="s">
        <v>0</v>
      </c>
      <c r="B3" s="68"/>
      <c r="C3" s="68"/>
      <c r="D3" s="68"/>
      <c r="E3" s="68"/>
      <c r="F3" s="68"/>
      <c r="G3" s="68"/>
      <c r="H3" s="68"/>
      <c r="I3" s="68"/>
    </row>
    <row r="4" spans="1:9" ht="20.25">
      <c r="A4" s="8" t="s">
        <v>1</v>
      </c>
      <c r="B4" s="7"/>
      <c r="C4" s="7"/>
      <c r="D4" s="7"/>
      <c r="E4" s="7"/>
      <c r="F4" s="7"/>
      <c r="G4" s="9"/>
      <c r="H4" s="7"/>
      <c r="I4" s="7"/>
    </row>
    <row r="5" spans="1:9" ht="20.25">
      <c r="A5" s="8"/>
      <c r="B5" s="7"/>
      <c r="C5" s="7"/>
      <c r="D5" s="7"/>
      <c r="E5" s="7"/>
      <c r="F5" s="7"/>
      <c r="G5" s="9"/>
      <c r="H5" s="7"/>
      <c r="I5" s="7"/>
    </row>
    <row r="6" spans="1:9" ht="15.75">
      <c r="A6" s="10" t="s">
        <v>2</v>
      </c>
      <c r="B6" s="11"/>
      <c r="C6" s="12"/>
      <c r="D6" s="12"/>
      <c r="E6" s="13"/>
      <c r="F6" s="13"/>
      <c r="G6" s="14"/>
      <c r="H6" s="15"/>
      <c r="I6" s="16"/>
    </row>
    <row r="7" spans="1:9" ht="38.25">
      <c r="A7" s="17" t="s">
        <v>3</v>
      </c>
      <c r="B7" s="18" t="s">
        <v>4</v>
      </c>
      <c r="C7" s="17" t="s">
        <v>5</v>
      </c>
      <c r="D7" s="17" t="s">
        <v>6</v>
      </c>
      <c r="E7" s="17" t="s">
        <v>7</v>
      </c>
      <c r="F7" s="17" t="s">
        <v>8</v>
      </c>
      <c r="G7" s="19" t="s">
        <v>9</v>
      </c>
      <c r="H7" s="17" t="s">
        <v>10</v>
      </c>
      <c r="I7" s="17" t="s">
        <v>11</v>
      </c>
    </row>
    <row r="8" spans="1:9" ht="15.75" thickBot="1">
      <c r="A8" s="20"/>
      <c r="B8" s="21"/>
      <c r="C8" s="22"/>
      <c r="D8" s="22"/>
      <c r="E8" s="20" t="s">
        <v>12</v>
      </c>
      <c r="F8" s="20" t="s">
        <v>12</v>
      </c>
      <c r="G8" s="23"/>
      <c r="H8" s="20" t="s">
        <v>12</v>
      </c>
      <c r="I8" s="24" t="s">
        <v>12</v>
      </c>
    </row>
    <row r="9" spans="1:9" ht="66" customHeight="1">
      <c r="A9" s="25">
        <v>9</v>
      </c>
      <c r="B9" s="25" t="s">
        <v>13</v>
      </c>
      <c r="C9" s="26" t="s">
        <v>14</v>
      </c>
      <c r="D9" s="26" t="s">
        <v>15</v>
      </c>
      <c r="E9" s="27">
        <v>117000</v>
      </c>
      <c r="F9" s="27">
        <v>60000</v>
      </c>
      <c r="G9" s="28">
        <v>5222</v>
      </c>
      <c r="H9" s="27">
        <v>60000</v>
      </c>
      <c r="I9" s="27">
        <v>60000</v>
      </c>
    </row>
    <row r="10" spans="1:9" ht="92.25" customHeight="1">
      <c r="A10" s="57" t="s">
        <v>16</v>
      </c>
      <c r="B10" s="58"/>
      <c r="C10" s="58"/>
      <c r="D10" s="58"/>
      <c r="E10" s="58"/>
      <c r="F10" s="58"/>
      <c r="G10" s="58"/>
      <c r="H10" s="58"/>
      <c r="I10" s="59"/>
    </row>
    <row r="11" spans="1:9" ht="53.25" customHeight="1">
      <c r="A11" s="25">
        <v>10</v>
      </c>
      <c r="B11" s="25" t="s">
        <v>17</v>
      </c>
      <c r="C11" s="26" t="s">
        <v>14</v>
      </c>
      <c r="D11" s="26" t="s">
        <v>18</v>
      </c>
      <c r="E11" s="27">
        <v>120000</v>
      </c>
      <c r="F11" s="27">
        <v>60000</v>
      </c>
      <c r="G11" s="28">
        <v>5222</v>
      </c>
      <c r="H11" s="27">
        <v>60000</v>
      </c>
      <c r="I11" s="27">
        <v>60000</v>
      </c>
    </row>
    <row r="12" spans="1:9" ht="123.75" customHeight="1">
      <c r="A12" s="57" t="s">
        <v>19</v>
      </c>
      <c r="B12" s="58"/>
      <c r="C12" s="58"/>
      <c r="D12" s="58"/>
      <c r="E12" s="58"/>
      <c r="F12" s="58"/>
      <c r="G12" s="58"/>
      <c r="H12" s="58"/>
      <c r="I12" s="59"/>
    </row>
    <row r="13" spans="1:9" ht="47.25" customHeight="1">
      <c r="A13" s="25">
        <v>14</v>
      </c>
      <c r="B13" s="25" t="s">
        <v>20</v>
      </c>
      <c r="C13" s="26" t="s">
        <v>21</v>
      </c>
      <c r="D13" s="26" t="s">
        <v>22</v>
      </c>
      <c r="E13" s="27">
        <v>70000</v>
      </c>
      <c r="F13" s="27">
        <v>50000</v>
      </c>
      <c r="G13" s="28">
        <v>5222</v>
      </c>
      <c r="H13" s="27">
        <v>50000</v>
      </c>
      <c r="I13" s="27">
        <v>50000</v>
      </c>
    </row>
    <row r="14" spans="1:9" ht="113.25" customHeight="1">
      <c r="A14" s="57" t="s">
        <v>23</v>
      </c>
      <c r="B14" s="58"/>
      <c r="C14" s="58"/>
      <c r="D14" s="58"/>
      <c r="E14" s="58"/>
      <c r="F14" s="58"/>
      <c r="G14" s="58"/>
      <c r="H14" s="58"/>
      <c r="I14" s="59"/>
    </row>
    <row r="15" spans="1:9" ht="39" customHeight="1">
      <c r="A15" s="25">
        <v>15</v>
      </c>
      <c r="B15" s="25" t="s">
        <v>24</v>
      </c>
      <c r="C15" s="26" t="s">
        <v>21</v>
      </c>
      <c r="D15" s="26" t="s">
        <v>25</v>
      </c>
      <c r="E15" s="27">
        <v>80000</v>
      </c>
      <c r="F15" s="27">
        <v>60000</v>
      </c>
      <c r="G15" s="28">
        <v>5222</v>
      </c>
      <c r="H15" s="27">
        <v>60000</v>
      </c>
      <c r="I15" s="27">
        <v>60000</v>
      </c>
    </row>
    <row r="16" spans="1:9" ht="71.25" customHeight="1">
      <c r="A16" s="57" t="s">
        <v>26</v>
      </c>
      <c r="B16" s="58"/>
      <c r="C16" s="58"/>
      <c r="D16" s="58"/>
      <c r="E16" s="58"/>
      <c r="F16" s="58"/>
      <c r="G16" s="58"/>
      <c r="H16" s="58"/>
      <c r="I16" s="59"/>
    </row>
    <row r="17" spans="1:9" ht="47.25" customHeight="1">
      <c r="A17" s="25">
        <v>17</v>
      </c>
      <c r="B17" s="25" t="s">
        <v>27</v>
      </c>
      <c r="C17" s="26" t="s">
        <v>28</v>
      </c>
      <c r="D17" s="26" t="s">
        <v>29</v>
      </c>
      <c r="E17" s="27">
        <v>120000</v>
      </c>
      <c r="F17" s="27">
        <v>80000</v>
      </c>
      <c r="G17" s="28">
        <v>5222</v>
      </c>
      <c r="H17" s="27">
        <v>80000</v>
      </c>
      <c r="I17" s="27">
        <v>80000</v>
      </c>
    </row>
    <row r="18" spans="1:9" ht="102.75" customHeight="1">
      <c r="A18" s="57" t="s">
        <v>30</v>
      </c>
      <c r="B18" s="58"/>
      <c r="C18" s="58"/>
      <c r="D18" s="58"/>
      <c r="E18" s="58"/>
      <c r="F18" s="58"/>
      <c r="G18" s="58"/>
      <c r="H18" s="58"/>
      <c r="I18" s="59"/>
    </row>
    <row r="19" spans="1:9" ht="44.25" customHeight="1">
      <c r="A19" s="25">
        <v>18</v>
      </c>
      <c r="B19" s="25" t="s">
        <v>31</v>
      </c>
      <c r="C19" s="26" t="s">
        <v>32</v>
      </c>
      <c r="D19" s="26" t="s">
        <v>33</v>
      </c>
      <c r="E19" s="27">
        <v>45000</v>
      </c>
      <c r="F19" s="27">
        <v>30000</v>
      </c>
      <c r="G19" s="29">
        <v>5222</v>
      </c>
      <c r="H19" s="27">
        <v>30000</v>
      </c>
      <c r="I19" s="30">
        <v>30000</v>
      </c>
    </row>
    <row r="20" spans="1:9" ht="95.25" customHeight="1">
      <c r="A20" s="57" t="s">
        <v>34</v>
      </c>
      <c r="B20" s="58"/>
      <c r="C20" s="58"/>
      <c r="D20" s="58"/>
      <c r="E20" s="58"/>
      <c r="F20" s="58"/>
      <c r="G20" s="58"/>
      <c r="H20" s="58"/>
      <c r="I20" s="59"/>
    </row>
    <row r="21" spans="1:9" ht="44.25" customHeight="1">
      <c r="A21" s="25">
        <v>19</v>
      </c>
      <c r="B21" s="25" t="s">
        <v>35</v>
      </c>
      <c r="C21" s="26" t="s">
        <v>36</v>
      </c>
      <c r="D21" s="26" t="s">
        <v>37</v>
      </c>
      <c r="E21" s="27">
        <v>25000</v>
      </c>
      <c r="F21" s="27">
        <v>20000</v>
      </c>
      <c r="G21" s="28">
        <v>5222</v>
      </c>
      <c r="H21" s="27">
        <v>20000</v>
      </c>
      <c r="I21" s="27">
        <v>20000</v>
      </c>
    </row>
    <row r="22" spans="1:9" ht="68.25" customHeight="1">
      <c r="A22" s="57" t="s">
        <v>38</v>
      </c>
      <c r="B22" s="58"/>
      <c r="C22" s="58"/>
      <c r="D22" s="58"/>
      <c r="E22" s="58"/>
      <c r="F22" s="58"/>
      <c r="G22" s="58"/>
      <c r="H22" s="58"/>
      <c r="I22" s="59"/>
    </row>
    <row r="23" spans="1:9" ht="25.5" customHeight="1">
      <c r="A23" s="47" t="s">
        <v>39</v>
      </c>
      <c r="B23" s="11"/>
      <c r="C23" s="12"/>
      <c r="D23" s="12"/>
      <c r="E23" s="13"/>
      <c r="F23" s="13"/>
      <c r="G23" s="14"/>
      <c r="H23" s="15"/>
      <c r="I23" s="16"/>
    </row>
    <row r="24" spans="1:9" ht="42.75" customHeight="1">
      <c r="A24" s="25">
        <v>3</v>
      </c>
      <c r="B24" s="31" t="s">
        <v>40</v>
      </c>
      <c r="C24" s="32" t="s">
        <v>41</v>
      </c>
      <c r="D24" s="26" t="s">
        <v>42</v>
      </c>
      <c r="E24" s="27">
        <v>750000</v>
      </c>
      <c r="F24" s="27">
        <v>380000</v>
      </c>
      <c r="G24" s="28">
        <v>5222</v>
      </c>
      <c r="H24" s="27">
        <v>150000</v>
      </c>
      <c r="I24" s="27">
        <v>150000</v>
      </c>
    </row>
    <row r="25" spans="1:9" ht="79.5" customHeight="1">
      <c r="A25" s="60" t="s">
        <v>43</v>
      </c>
      <c r="B25" s="61"/>
      <c r="C25" s="61"/>
      <c r="D25" s="61"/>
      <c r="E25" s="61"/>
      <c r="F25" s="61"/>
      <c r="G25" s="61"/>
      <c r="H25" s="61"/>
      <c r="I25" s="62"/>
    </row>
    <row r="26" spans="1:9" ht="42" customHeight="1">
      <c r="A26" s="63" t="s">
        <v>59</v>
      </c>
      <c r="B26" s="64"/>
      <c r="C26" s="64"/>
      <c r="D26" s="64"/>
      <c r="E26" s="64"/>
      <c r="F26" s="64"/>
      <c r="G26" s="64"/>
      <c r="H26" s="64"/>
      <c r="I26" s="65"/>
    </row>
    <row r="27" spans="1:9" ht="32.25" customHeight="1">
      <c r="A27" s="25">
        <v>4</v>
      </c>
      <c r="B27" s="31" t="s">
        <v>44</v>
      </c>
      <c r="C27" s="32" t="s">
        <v>62</v>
      </c>
      <c r="D27" s="26" t="s">
        <v>45</v>
      </c>
      <c r="E27" s="27">
        <v>1100000</v>
      </c>
      <c r="F27" s="27">
        <v>300000</v>
      </c>
      <c r="G27" s="28">
        <v>5212</v>
      </c>
      <c r="H27" s="33">
        <v>100000</v>
      </c>
      <c r="I27" s="34">
        <v>100000</v>
      </c>
    </row>
    <row r="28" spans="1:9" ht="90" customHeight="1">
      <c r="A28" s="60" t="s">
        <v>46</v>
      </c>
      <c r="B28" s="61"/>
      <c r="C28" s="61"/>
      <c r="D28" s="61"/>
      <c r="E28" s="61"/>
      <c r="F28" s="61"/>
      <c r="G28" s="61"/>
      <c r="H28" s="61"/>
      <c r="I28" s="62"/>
    </row>
    <row r="29" spans="1:9" ht="31.5" customHeight="1">
      <c r="A29" s="48" t="s">
        <v>60</v>
      </c>
      <c r="B29" s="49"/>
      <c r="C29" s="49"/>
      <c r="D29" s="49"/>
      <c r="E29" s="49"/>
      <c r="F29" s="49"/>
      <c r="G29" s="49"/>
      <c r="H29" s="49"/>
      <c r="I29" s="50"/>
    </row>
    <row r="30" spans="1:9" ht="39.75" customHeight="1">
      <c r="A30" s="35">
        <v>12</v>
      </c>
      <c r="B30" s="35" t="s">
        <v>47</v>
      </c>
      <c r="C30" s="36" t="s">
        <v>48</v>
      </c>
      <c r="D30" s="36" t="s">
        <v>49</v>
      </c>
      <c r="E30" s="37">
        <v>433000</v>
      </c>
      <c r="F30" s="37">
        <v>210000</v>
      </c>
      <c r="G30" s="38">
        <v>5222</v>
      </c>
      <c r="H30" s="39">
        <v>180000</v>
      </c>
      <c r="I30" s="39">
        <v>180000</v>
      </c>
    </row>
    <row r="31" spans="1:9" ht="78.75" customHeight="1">
      <c r="A31" s="51" t="s">
        <v>50</v>
      </c>
      <c r="B31" s="52"/>
      <c r="C31" s="52"/>
      <c r="D31" s="52"/>
      <c r="E31" s="52"/>
      <c r="F31" s="52"/>
      <c r="G31" s="52"/>
      <c r="H31" s="52"/>
      <c r="I31" s="53"/>
    </row>
    <row r="32" spans="1:9" ht="34.5" customHeight="1">
      <c r="A32" s="54" t="s">
        <v>60</v>
      </c>
      <c r="B32" s="55"/>
      <c r="C32" s="55"/>
      <c r="D32" s="55"/>
      <c r="E32" s="55"/>
      <c r="F32" s="55"/>
      <c r="G32" s="55"/>
      <c r="H32" s="55"/>
      <c r="I32" s="56"/>
    </row>
    <row r="33" spans="1:9" ht="42.75" customHeight="1">
      <c r="A33" s="25">
        <v>20</v>
      </c>
      <c r="B33" s="25" t="s">
        <v>51</v>
      </c>
      <c r="C33" s="26" t="s">
        <v>52</v>
      </c>
      <c r="D33" s="26" t="s">
        <v>53</v>
      </c>
      <c r="E33" s="27">
        <v>214000</v>
      </c>
      <c r="F33" s="27">
        <v>50000</v>
      </c>
      <c r="G33" s="28">
        <v>5222</v>
      </c>
      <c r="H33" s="40">
        <v>50000</v>
      </c>
      <c r="I33" s="40">
        <v>50000</v>
      </c>
    </row>
    <row r="34" spans="1:9" ht="94.5" customHeight="1">
      <c r="A34" s="57" t="s">
        <v>54</v>
      </c>
      <c r="B34" s="58"/>
      <c r="C34" s="58"/>
      <c r="D34" s="58"/>
      <c r="E34" s="58"/>
      <c r="F34" s="58"/>
      <c r="G34" s="58"/>
      <c r="H34" s="58"/>
      <c r="I34" s="59"/>
    </row>
    <row r="35" spans="1:9" ht="41.25" customHeight="1">
      <c r="A35" s="25">
        <v>28</v>
      </c>
      <c r="B35" s="25" t="s">
        <v>55</v>
      </c>
      <c r="C35" s="26" t="s">
        <v>56</v>
      </c>
      <c r="D35" s="26" t="s">
        <v>57</v>
      </c>
      <c r="E35" s="27">
        <v>558000</v>
      </c>
      <c r="F35" s="27">
        <v>250000</v>
      </c>
      <c r="G35" s="28">
        <v>5222</v>
      </c>
      <c r="H35" s="40">
        <v>250000</v>
      </c>
      <c r="I35" s="40">
        <v>250000</v>
      </c>
    </row>
    <row r="36" spans="1:9" ht="114" customHeight="1">
      <c r="A36" s="57" t="s">
        <v>61</v>
      </c>
      <c r="B36" s="58"/>
      <c r="C36" s="58"/>
      <c r="D36" s="58"/>
      <c r="E36" s="58"/>
      <c r="F36" s="58"/>
      <c r="G36" s="58"/>
      <c r="H36" s="58"/>
      <c r="I36" s="59"/>
    </row>
    <row r="37" spans="1:9" ht="15.75">
      <c r="A37" s="41"/>
      <c r="B37" s="42"/>
      <c r="C37" s="43"/>
      <c r="D37" s="44" t="s">
        <v>58</v>
      </c>
      <c r="E37" s="45">
        <f>SUM(E9:E35)</f>
        <v>3632000</v>
      </c>
      <c r="F37" s="45">
        <f>SUM(F9:F35)</f>
        <v>1550000</v>
      </c>
      <c r="G37" s="46"/>
      <c r="H37" s="45">
        <f>SUM(H9:H35)</f>
        <v>1090000</v>
      </c>
      <c r="I37" s="45">
        <f>SUM(I9:I35)</f>
        <v>1090000</v>
      </c>
    </row>
  </sheetData>
  <sheetProtection/>
  <mergeCells count="17">
    <mergeCell ref="A28:I28"/>
    <mergeCell ref="A1:I1"/>
    <mergeCell ref="A3:I3"/>
    <mergeCell ref="A10:I10"/>
    <mergeCell ref="A12:I12"/>
    <mergeCell ref="A14:I14"/>
    <mergeCell ref="A16:I16"/>
    <mergeCell ref="A29:I29"/>
    <mergeCell ref="A31:I31"/>
    <mergeCell ref="A32:I32"/>
    <mergeCell ref="A34:I34"/>
    <mergeCell ref="A36:I36"/>
    <mergeCell ref="A18:I18"/>
    <mergeCell ref="A20:I20"/>
    <mergeCell ref="A22:I22"/>
    <mergeCell ref="A25:I25"/>
    <mergeCell ref="A26:I26"/>
  </mergeCells>
  <printOptions/>
  <pageMargins left="0.7086614173228347" right="0.7086614173228347" top="0.7874015748031497" bottom="0.7874015748031497" header="0.31496062992125984" footer="0.31496062992125984"/>
  <pageSetup horizontalDpi="600" verticalDpi="600" orientation="landscape" paperSize="9" r:id="rId1"/>
  <headerFooter>
    <oddFooter>&amp;L&amp;"Times New Roman,Obyčejné"
Vysvětlivky:
*   Výbor pro kulturu, památkovou péči, výstavnictví, cestovní ruch a zahraniční vztahy ZHMP
** Aplikace Nařízení Komise (EU) č. 651/2014 ze dne 17. 6. 2014&amp;RStránka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Věra2</dc:creator>
  <cp:keywords/>
  <dc:description/>
  <cp:lastModifiedBy>Slačálková Marta (MHMP, OZV)</cp:lastModifiedBy>
  <cp:lastPrinted>2016-01-14T19:17:20Z</cp:lastPrinted>
  <dcterms:created xsi:type="dcterms:W3CDTF">2016-01-14T18:29:41Z</dcterms:created>
  <dcterms:modified xsi:type="dcterms:W3CDTF">2016-02-17T10:55:23Z</dcterms:modified>
  <cp:category/>
  <cp:version/>
  <cp:contentType/>
  <cp:contentStatus/>
</cp:coreProperties>
</file>