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9585" windowHeight="5205" activeTab="1"/>
  </bookViews>
  <sheets>
    <sheet name="TJ I.5" sheetId="1" r:id="rId1"/>
    <sheet name="TJ II.2" sheetId="2" r:id="rId2"/>
    <sheet name="TJ a MČ VI" sheetId="3" r:id="rId3"/>
  </sheets>
  <definedNames/>
  <calcPr fullCalcOnLoad="1"/>
</workbook>
</file>

<file path=xl/sharedStrings.xml><?xml version="1.0" encoding="utf-8"?>
<sst xmlns="http://schemas.openxmlformats.org/spreadsheetml/2006/main" count="400" uniqueCount="343">
  <si>
    <t>Č.proj.</t>
  </si>
  <si>
    <t>ORGANIZACE</t>
  </si>
  <si>
    <t>ANOTACE</t>
  </si>
  <si>
    <t>CELK.NÁKL.</t>
  </si>
  <si>
    <t>POŽADAVEK</t>
  </si>
  <si>
    <t>Celkem</t>
  </si>
  <si>
    <t>SK Zbraslav</t>
  </si>
  <si>
    <t>havárie oplocení sportovního areálu</t>
  </si>
  <si>
    <t>TJ Sokol Stodůlky</t>
  </si>
  <si>
    <t>havárie střechy a podlahy tělocvičny</t>
  </si>
  <si>
    <t>TJ Sokol Praha VII</t>
  </si>
  <si>
    <t>výměna vadné elektroinstalace v sokolovně</t>
  </si>
  <si>
    <t>TJ Sokol Praha Vršovice</t>
  </si>
  <si>
    <t>rekonstrukce vzduchotechniky v budově sokolovny</t>
  </si>
  <si>
    <t>Oprava osvětlení hřiště házené v Heroldových sadech</t>
  </si>
  <si>
    <t>Odstranění povodňových škod v klubovně klubu</t>
  </si>
  <si>
    <t xml:space="preserve">TJ Bohemians Praha               </t>
  </si>
  <si>
    <t>Rekonstrukce střechy v sportovního areálu Hagibor</t>
  </si>
  <si>
    <t>Rekonstrukce sprch a WC ve sportovní hale Slovenská</t>
  </si>
  <si>
    <t>Oprava parketové podlahy haly v areálu Hagibor</t>
  </si>
  <si>
    <t>TJ Tatran Střešovice</t>
  </si>
  <si>
    <t>Výměna ocelového potrubí teplé vody za plastové v areálu TJ</t>
  </si>
  <si>
    <t>Řeka- klub pro vodní sporty  P</t>
  </si>
  <si>
    <t>rekonstrukce loděnice po povodni</t>
  </si>
  <si>
    <t>SK hala Lužiny</t>
  </si>
  <si>
    <t>Odstranění havarijního stavu oken tělocvičny</t>
  </si>
  <si>
    <t>Obnova vodácké loděnice</t>
  </si>
  <si>
    <t>FC Tempo Praha</t>
  </si>
  <si>
    <t>Odstranění havarijního stavu elektroinstalace v objektu sport. ar.</t>
  </si>
  <si>
    <t>Oprava parketové podlahy ve velkém sále</t>
  </si>
  <si>
    <t>Oprava podlahy v malém sále</t>
  </si>
  <si>
    <t>Havarijní stav velkoplošných oken</t>
  </si>
  <si>
    <t>VK Slavoj   P</t>
  </si>
  <si>
    <t>Oprava střechy loděnice zasažené povodní</t>
  </si>
  <si>
    <t>Oprava prvního podlaží a terasy</t>
  </si>
  <si>
    <t>Dokončení oprav tělocvičny po povodních</t>
  </si>
  <si>
    <t>TJ Slavoj Holešovice P</t>
  </si>
  <si>
    <t>TJJ Přední Kopanina</t>
  </si>
  <si>
    <t>Oprava havarijního stavu tribuny na jezdeckém závodišti</t>
  </si>
  <si>
    <t>Oprava havarijního stavu okapů provozní budovy a stáje</t>
  </si>
  <si>
    <t>SK Zlíchov Praha   P</t>
  </si>
  <si>
    <t>Odstranění povodňových škod v loděnici</t>
  </si>
  <si>
    <t>TJ Tatran Praha 7 P</t>
  </si>
  <si>
    <t>Odstranění popovodňových škod v tenisovém areálu</t>
  </si>
  <si>
    <t>HC Hvězda Praha</t>
  </si>
  <si>
    <t>odstranění havárie sněžné jámy</t>
  </si>
  <si>
    <t>DTJ Santoška</t>
  </si>
  <si>
    <t>úprava a zabezpečení svahu ohrožujícího chodník</t>
  </si>
  <si>
    <t>FSC Libuš</t>
  </si>
  <si>
    <t>odstranění havar.stavu soc. zař. a kabin</t>
  </si>
  <si>
    <t>TJ Sokol Prosek</t>
  </si>
  <si>
    <t>oprava střechy, omítek a podlahy tělocvičny</t>
  </si>
  <si>
    <t>SK Slavia Praha</t>
  </si>
  <si>
    <t>oprava komunikace před vstupem do plaveckého stadionu</t>
  </si>
  <si>
    <t>USK - ZS Hasa</t>
  </si>
  <si>
    <t>odstranění havárie vodního čerpadla ve strojovně chlazení</t>
  </si>
  <si>
    <t>výměna podlahové krytiny a sport. vybavení</t>
  </si>
  <si>
    <t>Halové sporty Slavia Praha</t>
  </si>
  <si>
    <t>odstr. havárie tepelného systému tělocvičny Eva</t>
  </si>
  <si>
    <t>JASA ARCHERY DIRECT</t>
  </si>
  <si>
    <t>rekonstr.a dostavba šaten,soc.zař. zimní lukostřelnice</t>
  </si>
  <si>
    <t>TJ Sokol Pha Králov. Vinohrady</t>
  </si>
  <si>
    <t>rekonstr.asfalto-secotanového pov.hřiště20x40,šatny,soc.zař.</t>
  </si>
  <si>
    <t>rekonstr. povrchu fotbal. hřiště poničeného povodní</t>
  </si>
  <si>
    <t>odstr. hav stavu jezdeckého areálu způsobeného povodní</t>
  </si>
  <si>
    <t>TJ Astra Zahradní Město</t>
  </si>
  <si>
    <t>odstr. havárie soc.zařízení, šaten a sprch</t>
  </si>
  <si>
    <t>TJ AC Praha 1890</t>
  </si>
  <si>
    <t>odstr. hav.stavu objektu šaten, soc.zař.-střecha, kotelna</t>
  </si>
  <si>
    <t>rek. objektu šatnového, soc., klub.zázemí-po povodni</t>
  </si>
  <si>
    <t>obnovení 2 sport.hřišť zničených při povodni</t>
  </si>
  <si>
    <t>2003/2</t>
  </si>
  <si>
    <t>2004/2</t>
  </si>
  <si>
    <t>2007/2</t>
  </si>
  <si>
    <t>2008/2</t>
  </si>
  <si>
    <t>2009/2</t>
  </si>
  <si>
    <t>2010/2</t>
  </si>
  <si>
    <t>2011/2</t>
  </si>
  <si>
    <t>2012/2</t>
  </si>
  <si>
    <t>2014/2</t>
  </si>
  <si>
    <t>2015/2</t>
  </si>
  <si>
    <t>2016/2</t>
  </si>
  <si>
    <t>2019/2</t>
  </si>
  <si>
    <t>2020/2</t>
  </si>
  <si>
    <t>2021/2</t>
  </si>
  <si>
    <t>2022/2</t>
  </si>
  <si>
    <t>2023/2</t>
  </si>
  <si>
    <t>2024/2</t>
  </si>
  <si>
    <t>2025/2</t>
  </si>
  <si>
    <t>2026/2</t>
  </si>
  <si>
    <t>2027/2</t>
  </si>
  <si>
    <t>TJ Kotva Braník o.s. P</t>
  </si>
  <si>
    <t>2028/2</t>
  </si>
  <si>
    <t>2029/2</t>
  </si>
  <si>
    <t>2030/2</t>
  </si>
  <si>
    <t>2031/2</t>
  </si>
  <si>
    <t>2032/2</t>
  </si>
  <si>
    <t>2033/2</t>
  </si>
  <si>
    <t>2034/2</t>
  </si>
  <si>
    <t>2035/2</t>
  </si>
  <si>
    <t>2036/2</t>
  </si>
  <si>
    <t>2037/2</t>
  </si>
  <si>
    <t>2038/2</t>
  </si>
  <si>
    <t>2039/2</t>
  </si>
  <si>
    <t>2040/2</t>
  </si>
  <si>
    <t>2041/2</t>
  </si>
  <si>
    <t>2042/2</t>
  </si>
  <si>
    <t>2043/2</t>
  </si>
  <si>
    <t>2044/2</t>
  </si>
  <si>
    <t>2045/2</t>
  </si>
  <si>
    <t>2046/2</t>
  </si>
  <si>
    <t>I.Plavecký klub otužilců Praha P</t>
  </si>
  <si>
    <t>SK Aritma Praha P</t>
  </si>
  <si>
    <t>SK Smíchov P</t>
  </si>
  <si>
    <t>TJ Spartak Modřany P</t>
  </si>
  <si>
    <t>TJ Žižka Praha P</t>
  </si>
  <si>
    <t>2047/2</t>
  </si>
  <si>
    <t>1001/5</t>
  </si>
  <si>
    <t>Florbalová škola Praha</t>
  </si>
  <si>
    <t>pronájem tréninkových hal-děti a ml.</t>
  </si>
  <si>
    <t>1002/5</t>
  </si>
  <si>
    <t>1003/5</t>
  </si>
  <si>
    <t>pronájmy tělových.zař.</t>
  </si>
  <si>
    <t>1004/5</t>
  </si>
  <si>
    <t>HC Háje Jižní Město</t>
  </si>
  <si>
    <t>pronájmy za tréninky v zimním obd.děti a ml.</t>
  </si>
  <si>
    <t>1005/5</t>
  </si>
  <si>
    <t>I.ČLTK  Praha</t>
  </si>
  <si>
    <t>pronájem hodin v tenisové hale</t>
  </si>
  <si>
    <t>1006/5</t>
  </si>
  <si>
    <t>1007/5</t>
  </si>
  <si>
    <t>Karate klub Matsu</t>
  </si>
  <si>
    <t>pronájmy tělocvičny pro odd. dětí a mládeže</t>
  </si>
  <si>
    <t>1008/5</t>
  </si>
  <si>
    <t>Kickbox Klub</t>
  </si>
  <si>
    <t>zajištění činnosti odd.dětí a ml.</t>
  </si>
  <si>
    <t>1009/5</t>
  </si>
  <si>
    <t>Klub vodního póla Stepp Praha</t>
  </si>
  <si>
    <t>pronájmy pro odd. dětí a mládeže</t>
  </si>
  <si>
    <t>1010/5</t>
  </si>
  <si>
    <t>Pražský svaz Taekwondo WTF</t>
  </si>
  <si>
    <t>1011/5</t>
  </si>
  <si>
    <t>SC Praha-centrum sportovního šermu</t>
  </si>
  <si>
    <t>1012/5</t>
  </si>
  <si>
    <t>Sdružení Růže</t>
  </si>
  <si>
    <t>pronájem ledové plochy - protidrog. prevence</t>
  </si>
  <si>
    <t>1013/5</t>
  </si>
  <si>
    <t>SK Actherm Vršovice</t>
  </si>
  <si>
    <t>zajištění sportovní činnosti v zimě</t>
  </si>
  <si>
    <t>1014/5</t>
  </si>
  <si>
    <t>SK Cobra Dojang Prague</t>
  </si>
  <si>
    <t>1015/5</t>
  </si>
  <si>
    <t>SK Čechie Smíchov</t>
  </si>
  <si>
    <t>pronájem haly pro zimní přípravu dětí-fotbal</t>
  </si>
  <si>
    <t>1016/5</t>
  </si>
  <si>
    <t>SK Kesl RYU Shotokan</t>
  </si>
  <si>
    <t>pronájem tělocvičny na trénink karate  mládeže</t>
  </si>
  <si>
    <t>1017/5</t>
  </si>
  <si>
    <t>1018/5</t>
  </si>
  <si>
    <t>SK Sportcentrum Duo Praha</t>
  </si>
  <si>
    <t>činnost mládežnického oddílu aerobiku</t>
  </si>
  <si>
    <t>1019/5</t>
  </si>
  <si>
    <t>Tenisový klub Sparta Praha</t>
  </si>
  <si>
    <t>pronájem tenisové haly-děti a ml.</t>
  </si>
  <si>
    <t>TJ Bohemians Praha</t>
  </si>
  <si>
    <t>podpora činnosti turistického oddílu-bazén</t>
  </si>
  <si>
    <t>TJ Sokol Hlubočepy</t>
  </si>
  <si>
    <t>úhrada nájemného pro oddíly dětí a mládeže</t>
  </si>
  <si>
    <t>TJ Sokol Horní Počernice</t>
  </si>
  <si>
    <t>pronájmy těl.zař. pro činnost dětí a mládeže</t>
  </si>
  <si>
    <t>Vysokoškolský SK FTVS UK Praha</t>
  </si>
  <si>
    <t>pronájem tělocvičny, bazénu a atletického stad.</t>
  </si>
  <si>
    <t>6001</t>
  </si>
  <si>
    <t>1. HFK Děkanka</t>
  </si>
  <si>
    <t>Florbalová liga pražských škol</t>
  </si>
  <si>
    <t>6002</t>
  </si>
  <si>
    <t xml:space="preserve">1.plavecký klub otužilců Praha </t>
  </si>
  <si>
    <t>57.ročník memorialu Alfreda Nikodéma</t>
  </si>
  <si>
    <t>6003</t>
  </si>
  <si>
    <t>Basket Slovanka</t>
  </si>
  <si>
    <t>Vánoční turnaj v minibasketbale 2003</t>
  </si>
  <si>
    <t>6004</t>
  </si>
  <si>
    <t>Mezinárodní velikonoční turnaj 2004</t>
  </si>
  <si>
    <t>6005</t>
  </si>
  <si>
    <t xml:space="preserve">CU Bohemians Praha </t>
  </si>
  <si>
    <t>Klokan Cup 2003</t>
  </si>
  <si>
    <t>6006</t>
  </si>
  <si>
    <t>Memoriál Dr. Václava Jíry</t>
  </si>
  <si>
    <t>6007</t>
  </si>
  <si>
    <t>Český alpinistický klub</t>
  </si>
  <si>
    <t>Přírodní pětiboj s kulturním programem</t>
  </si>
  <si>
    <t>6008</t>
  </si>
  <si>
    <t xml:space="preserve">Minicup 2003  8.ročník </t>
  </si>
  <si>
    <t>6010</t>
  </si>
  <si>
    <t>Pohár vítězů oblastí ve starších žačkách  1.ročník</t>
  </si>
  <si>
    <t>6011</t>
  </si>
  <si>
    <t xml:space="preserve">Jarní cena JM v mladších žačkách 2004  8.ročník </t>
  </si>
  <si>
    <t>6012</t>
  </si>
  <si>
    <t>Humanitní sdružení PROTEBE</t>
  </si>
  <si>
    <t>6013</t>
  </si>
  <si>
    <t>Kickbox klub</t>
  </si>
  <si>
    <t>Turnaje dětí v kickboxu</t>
  </si>
  <si>
    <t>6014</t>
  </si>
  <si>
    <t>Klub ledních medvědů</t>
  </si>
  <si>
    <t>Lednová Vltava 3.ročník</t>
  </si>
  <si>
    <t>6015</t>
  </si>
  <si>
    <t>Memoriál Marty Habalové  IV.ročník</t>
  </si>
  <si>
    <t>6016</t>
  </si>
  <si>
    <t>Fighter's Budoshow 2003</t>
  </si>
  <si>
    <t>6017</t>
  </si>
  <si>
    <t>Mistrovství ČR ve skateboardingu</t>
  </si>
  <si>
    <t>6018</t>
  </si>
  <si>
    <t>Paintball club Troja</t>
  </si>
  <si>
    <t>Prague Paintball cup 2003</t>
  </si>
  <si>
    <t>6019</t>
  </si>
  <si>
    <t>Pražský gymnastický svaz</t>
  </si>
  <si>
    <t>6020</t>
  </si>
  <si>
    <t>Pražský svaz karate JKA</t>
  </si>
  <si>
    <t>Velká cena Prahy</t>
  </si>
  <si>
    <t>6021</t>
  </si>
  <si>
    <t>Pražský svaz malého fotbalu</t>
  </si>
  <si>
    <t>Mladá Haunspaulka 2003</t>
  </si>
  <si>
    <t>6022</t>
  </si>
  <si>
    <t xml:space="preserve">Mistrovství světa juniorů ve florbalu </t>
  </si>
  <si>
    <t>6023</t>
  </si>
  <si>
    <t>PTU-Pražský fotbalový svaz</t>
  </si>
  <si>
    <t>Mezinárodní halový turnaj v kopané Praga cup 2003  6.ročník</t>
  </si>
  <si>
    <t>6024</t>
  </si>
  <si>
    <t>PTU-Pražský svaz házené</t>
  </si>
  <si>
    <t>Velká cena Prahy v mini, mladším a starším žactvu</t>
  </si>
  <si>
    <t>6025</t>
  </si>
  <si>
    <t>PTU-Pražský volejbalový svaz</t>
  </si>
  <si>
    <t>Velká cena Prahy ve volejbalu mladších a starších žákyň</t>
  </si>
  <si>
    <t>6026</t>
  </si>
  <si>
    <t>6027</t>
  </si>
  <si>
    <t>Savona sdružení občanů</t>
  </si>
  <si>
    <t>Pohár hl. m Prahy v curlingu juniorů</t>
  </si>
  <si>
    <t>6028</t>
  </si>
  <si>
    <t>SHM Klub Uhříněves-Kolovraty</t>
  </si>
  <si>
    <t xml:space="preserve">Turnaj ve florbale </t>
  </si>
  <si>
    <t>6029</t>
  </si>
  <si>
    <t>SK bojových umění Hostivař</t>
  </si>
  <si>
    <t>Velká cena Hostivaře</t>
  </si>
  <si>
    <t>6030</t>
  </si>
  <si>
    <t>Mezinárodní turnaj karate Gichin cup</t>
  </si>
  <si>
    <t>6031</t>
  </si>
  <si>
    <t xml:space="preserve">SK Boxing Praha </t>
  </si>
  <si>
    <t>XIII. Ročník Memorialu Julia Tormy juniorů 2003</t>
  </si>
  <si>
    <t>6032</t>
  </si>
  <si>
    <t>Cobra cup 2004 - turnaj dětí a mládeže</t>
  </si>
  <si>
    <t>6033</t>
  </si>
  <si>
    <t>Prague open 2003 - turnaj dětí a mládeže</t>
  </si>
  <si>
    <t>6034</t>
  </si>
  <si>
    <t>SK Neptun</t>
  </si>
  <si>
    <t>6035</t>
  </si>
  <si>
    <t>6036</t>
  </si>
  <si>
    <t xml:space="preserve">SK Sportcentrum Duo Praha </t>
  </si>
  <si>
    <t>Pražský přebor mládeže v bowlingu II.ročník</t>
  </si>
  <si>
    <t>6037</t>
  </si>
  <si>
    <t>Sokol Stodůlky</t>
  </si>
  <si>
    <t>Fotbalové turnaje pro mládež - 8 celodenních turnajů</t>
  </si>
  <si>
    <t>6038</t>
  </si>
  <si>
    <t>Sokol Žižkov II</t>
  </si>
  <si>
    <t>Předvánoční závod žákyň ve sportovní gymnastice</t>
  </si>
  <si>
    <t>6039</t>
  </si>
  <si>
    <t>Sportovní klub S+S</t>
  </si>
  <si>
    <t>Hledáme nové talenty</t>
  </si>
  <si>
    <t>6040</t>
  </si>
  <si>
    <t>Squash club Strahov</t>
  </si>
  <si>
    <t>6041</t>
  </si>
  <si>
    <t>6042</t>
  </si>
  <si>
    <t>6043</t>
  </si>
  <si>
    <t>6044</t>
  </si>
  <si>
    <t>6045</t>
  </si>
  <si>
    <t>Soutěž moderní gymnastiky mládeže KLOKAN 2003</t>
  </si>
  <si>
    <t>6046</t>
  </si>
  <si>
    <t>TJ Sokol Běchovice</t>
  </si>
  <si>
    <t>Mladé Běchovice-náborový běžecký závod mládeže 38.ročník</t>
  </si>
  <si>
    <t>6047</t>
  </si>
  <si>
    <t>TJ Sokol Dolní Chabry</t>
  </si>
  <si>
    <t>Velká cena Gusty Peši VIII.ročník maratónku</t>
  </si>
  <si>
    <t>6048</t>
  </si>
  <si>
    <t>TJ Sokol Kampa</t>
  </si>
  <si>
    <t>Memoriál Věry Medové ve sportovní gymnastice žákyň</t>
  </si>
  <si>
    <t>6049</t>
  </si>
  <si>
    <t>6050</t>
  </si>
  <si>
    <t xml:space="preserve">TJ Sokol Praha Vršovice </t>
  </si>
  <si>
    <t>Pohár hl. m. Prahy v šermu fleretem</t>
  </si>
  <si>
    <t>6051</t>
  </si>
  <si>
    <t>Randori koťat-soutěž mladých judistů</t>
  </si>
  <si>
    <t>6052</t>
  </si>
  <si>
    <t>Tatran cup 2004</t>
  </si>
  <si>
    <t>6053</t>
  </si>
  <si>
    <t xml:space="preserve">TJ Vodní stavby Praha </t>
  </si>
  <si>
    <t>Velká cena v plavecko-běžeckém duatlonu XI.ročník</t>
  </si>
  <si>
    <t>6054</t>
  </si>
  <si>
    <t>6055</t>
  </si>
  <si>
    <t xml:space="preserve">TK Sparta Praha </t>
  </si>
  <si>
    <t xml:space="preserve">Tenis-sport pro všechny </t>
  </si>
  <si>
    <t>6056</t>
  </si>
  <si>
    <t xml:space="preserve">USK Praha </t>
  </si>
  <si>
    <t>Večerní běh Folimankou  23.ročník</t>
  </si>
  <si>
    <t>6057</t>
  </si>
  <si>
    <t>Xent, s.r.o.</t>
  </si>
  <si>
    <t>Prosecký trojúhelník</t>
  </si>
  <si>
    <t>Přebor Prahy jednotlivců a družstev hl. m. Prahy ve SG</t>
  </si>
  <si>
    <t>Memoriál Dr. Z. Malého, soutěž  v přespolních bězích</t>
  </si>
  <si>
    <t>PTU-výk. výbor praž. vysokoškol. sportu</t>
  </si>
  <si>
    <t>Mystic skates- Štvanice</t>
  </si>
  <si>
    <t>Mir. Sobotka - Fighter's magazín</t>
  </si>
  <si>
    <t>Měst. sdruž. hasičů hl. m. Prahy</t>
  </si>
  <si>
    <t>Svaz důstoj. a praporčíků AČR</t>
  </si>
  <si>
    <t>Memor. Hany Cinkové v synchroniz. plavání 2004</t>
  </si>
  <si>
    <t>Velká cena Prahy,  kat."A" muži, ženy, junioři a příchozí</t>
  </si>
  <si>
    <t>Česká florbalová unie</t>
  </si>
  <si>
    <t>Turnaj v minikopané</t>
  </si>
  <si>
    <t>6058</t>
  </si>
  <si>
    <t>P - povodeň</t>
  </si>
  <si>
    <t>I.5 Příspěvek na pronájmy TVZ</t>
  </si>
  <si>
    <t>pronájem tělocvičny pro dětI a mládež</t>
  </si>
  <si>
    <t>CELKEM</t>
  </si>
  <si>
    <t>PŘIDĚLENO</t>
  </si>
  <si>
    <t>Pohár TJ Sokol Praha VIII , pohár. soutěž talentů  v MG</t>
  </si>
  <si>
    <t>Vánoč. pohár  -pohár. soutěž pro talentované v MG</t>
  </si>
  <si>
    <t>Open hl. města Prahy  turnaj o putov. pohár ve stol. tenise</t>
  </si>
  <si>
    <t>Vánoční cena Prahy- mezinár. závody v synchroniz. plav.</t>
  </si>
  <si>
    <t>IV.ročník memoriálu Dr.Pošíka v pozemním hokeji mlád.</t>
  </si>
  <si>
    <t xml:space="preserve">Mezinár. turnaj zdravot. postiž. dětí a mládeže v šachu </t>
  </si>
  <si>
    <t>Celoměstské programy podpory sportu a tělovýchovy v hl.m. Praze pro rok 2003 určené pro městské části hl.m.Prahy, školy a školská zařízení</t>
  </si>
  <si>
    <t>VI.Sportovní turnaje a akce konané od 1.8.2003 do 31.12.2003</t>
  </si>
  <si>
    <t>Evangelická akademie</t>
  </si>
  <si>
    <t>Seznámení s netradičními sporty na Hamru</t>
  </si>
  <si>
    <t>Celoměstské programy podpory sportu a tělovýchovy v hl.m. Praze pro rok 2003 určené pro subjekty působící v oblasti sportu</t>
  </si>
  <si>
    <t>II.2 havárie veřejně přístupných TVZ vzniklé od 1.11.2002 do 14.5.2003</t>
  </si>
  <si>
    <t>VI. Sportovní akce konané v termínu od 1.10.2003 do 30.4.2004</t>
  </si>
  <si>
    <t>KICKBOX klub P</t>
  </si>
  <si>
    <t>Školy bez napojení na rozpočet MHP</t>
  </si>
  <si>
    <t>CELKEM TJ, SK</t>
  </si>
  <si>
    <t>CELKEM školy</t>
  </si>
  <si>
    <t>CELKEM -Programy pro školy + TJ,SK</t>
  </si>
  <si>
    <t>Příloha č.1 k usnesení Rady HMP č. 0763 ze dne 3.6.2003</t>
  </si>
  <si>
    <t xml:space="preserve">Příloha č.1 k usnesení Rady HMP č. 0763 ze dne 3. 6. 2003 </t>
  </si>
  <si>
    <t>Příloha č.1 k usnesení Rady HMP č. 0763 ze dne 3. 6. 2003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</si>
</sst>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49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4" fontId="4" fillId="0" borderId="6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5" fillId="0" borderId="0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8" xfId="0" applyFont="1" applyBorder="1" applyAlignment="1">
      <alignment/>
    </xf>
    <xf numFmtId="164" fontId="5" fillId="0" borderId="8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49" fontId="3" fillId="2" borderId="6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164" fontId="4" fillId="0" borderId="6" xfId="0" applyNumberFormat="1" applyFont="1" applyBorder="1" applyAlignment="1">
      <alignment/>
    </xf>
    <xf numFmtId="49" fontId="4" fillId="2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/>
    </xf>
    <xf numFmtId="0" fontId="7" fillId="0" borderId="12" xfId="0" applyFont="1" applyBorder="1" applyAlignment="1">
      <alignment/>
    </xf>
    <xf numFmtId="0" fontId="7" fillId="0" borderId="7" xfId="0" applyFont="1" applyBorder="1" applyAlignment="1">
      <alignment/>
    </xf>
    <xf numFmtId="4" fontId="3" fillId="0" borderId="6" xfId="0" applyNumberFormat="1" applyFont="1" applyBorder="1" applyAlignment="1">
      <alignment/>
    </xf>
    <xf numFmtId="49" fontId="4" fillId="2" borderId="2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" fontId="3" fillId="2" borderId="24" xfId="0" applyNumberFormat="1" applyFont="1" applyFill="1" applyBorder="1" applyAlignment="1">
      <alignment horizontal="center"/>
    </xf>
    <xf numFmtId="4" fontId="3" fillId="2" borderId="25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mas-prokop@volny.cz" TargetMode="External" /><Relationship Id="rId2" Type="http://schemas.openxmlformats.org/officeDocument/2006/relationships/hyperlink" Target="mailto:bohemianstj@bohemianstj.cz" TargetMode="External" /><Relationship Id="rId3" Type="http://schemas.openxmlformats.org/officeDocument/2006/relationships/hyperlink" Target="mailto:bohemianstj@bohemianstj.cz" TargetMode="External" /><Relationship Id="rId4" Type="http://schemas.openxmlformats.org/officeDocument/2006/relationships/hyperlink" Target="mailto:bohemianstj@bohemianstj.cz" TargetMode="External" /><Relationship Id="rId5" Type="http://schemas.openxmlformats.org/officeDocument/2006/relationships/hyperlink" Target="mailto:dolecek@acidotechna.cz" TargetMode="External" /><Relationship Id="rId6" Type="http://schemas.openxmlformats.org/officeDocument/2006/relationships/hyperlink" Target="mailto:skhl@volny.cz" TargetMode="External" /><Relationship Id="rId7" Type="http://schemas.openxmlformats.org/officeDocument/2006/relationships/hyperlink" Target="mailto:josef.moravek@volny.cz" TargetMode="External" /><Relationship Id="rId8" Type="http://schemas.openxmlformats.org/officeDocument/2006/relationships/hyperlink" Target="mailto:archery@archery.cz" TargetMode="External" /><Relationship Id="rId9" Type="http://schemas.openxmlformats.org/officeDocument/2006/relationships/hyperlink" Target="mailto:petr.kotik@seznam.cz" TargetMode="External" /><Relationship Id="rId10" Type="http://schemas.openxmlformats.org/officeDocument/2006/relationships/hyperlink" Target="mailto:tjastra@quick.cz" TargetMode="External" /><Relationship Id="rId11" Type="http://schemas.openxmlformats.org/officeDocument/2006/relationships/hyperlink" Target="mailto:skslavia@volny.cz" TargetMode="External" /><Relationship Id="rId12" Type="http://schemas.openxmlformats.org/officeDocument/2006/relationships/hyperlink" Target="mailto:info@skzlichov.cz" TargetMode="External" /><Relationship Id="rId13" Type="http://schemas.openxmlformats.org/officeDocument/2006/relationships/hyperlink" Target="mailto:michalbasch@hotmail.com" TargetMode="External" /><Relationship Id="rId14" Type="http://schemas.openxmlformats.org/officeDocument/2006/relationships/hyperlink" Target="mailto:michalbasch@hotmail.com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875" style="0" customWidth="1"/>
    <col min="2" max="2" width="34.75390625" style="0" customWidth="1"/>
    <col min="3" max="3" width="43.875" style="0" customWidth="1"/>
    <col min="4" max="4" width="15.00390625" style="0" customWidth="1"/>
    <col min="5" max="5" width="13.625" style="0" customWidth="1"/>
    <col min="6" max="6" width="13.75390625" style="0" customWidth="1"/>
  </cols>
  <sheetData>
    <row r="1" ht="12.75">
      <c r="A1" s="59" t="s">
        <v>340</v>
      </c>
    </row>
    <row r="2" ht="15">
      <c r="A2" s="20" t="s">
        <v>332</v>
      </c>
    </row>
    <row r="3" spans="1:6" ht="15" thickBot="1">
      <c r="A3" s="50" t="s">
        <v>318</v>
      </c>
      <c r="D3" s="21"/>
      <c r="E3" s="21"/>
      <c r="F3" s="21"/>
    </row>
    <row r="4" spans="1:6" ht="12.75" customHeight="1">
      <c r="A4" s="60" t="s">
        <v>0</v>
      </c>
      <c r="B4" s="64" t="s">
        <v>1</v>
      </c>
      <c r="C4" s="60" t="s">
        <v>2</v>
      </c>
      <c r="D4" s="60" t="s">
        <v>3</v>
      </c>
      <c r="E4" s="60" t="s">
        <v>4</v>
      </c>
      <c r="F4" s="62" t="s">
        <v>321</v>
      </c>
    </row>
    <row r="5" spans="1:6" ht="13.5" customHeight="1" thickBot="1">
      <c r="A5" s="61"/>
      <c r="B5" s="65"/>
      <c r="C5" s="61"/>
      <c r="D5" s="61"/>
      <c r="E5" s="61"/>
      <c r="F5" s="63"/>
    </row>
    <row r="6" spans="1:6" ht="12.75">
      <c r="A6" s="32" t="s">
        <v>117</v>
      </c>
      <c r="B6" s="35" t="s">
        <v>118</v>
      </c>
      <c r="C6" s="35" t="s">
        <v>119</v>
      </c>
      <c r="D6" s="36">
        <v>897080</v>
      </c>
      <c r="E6" s="36">
        <v>448000</v>
      </c>
      <c r="F6" s="36">
        <v>100000</v>
      </c>
    </row>
    <row r="7" spans="1:6" ht="12.75">
      <c r="A7" s="33" t="s">
        <v>120</v>
      </c>
      <c r="B7" s="37" t="s">
        <v>48</v>
      </c>
      <c r="C7" s="37" t="s">
        <v>319</v>
      </c>
      <c r="D7" s="38">
        <v>31500</v>
      </c>
      <c r="E7" s="38">
        <v>31500</v>
      </c>
      <c r="F7" s="38">
        <v>30000</v>
      </c>
    </row>
    <row r="8" spans="1:6" ht="12.75">
      <c r="A8" s="33" t="s">
        <v>121</v>
      </c>
      <c r="B8" s="37" t="s">
        <v>124</v>
      </c>
      <c r="C8" s="37" t="s">
        <v>125</v>
      </c>
      <c r="D8" s="38">
        <v>219797</v>
      </c>
      <c r="E8" s="38">
        <v>150000</v>
      </c>
      <c r="F8" s="38">
        <v>100000</v>
      </c>
    </row>
    <row r="9" spans="1:6" ht="12.75">
      <c r="A9" s="33" t="s">
        <v>123</v>
      </c>
      <c r="B9" s="37" t="s">
        <v>127</v>
      </c>
      <c r="C9" s="37" t="s">
        <v>128</v>
      </c>
      <c r="D9" s="38">
        <v>432000</v>
      </c>
      <c r="E9" s="38">
        <v>345600</v>
      </c>
      <c r="F9" s="38">
        <v>100000</v>
      </c>
    </row>
    <row r="10" spans="1:6" ht="12.75">
      <c r="A10" s="33" t="s">
        <v>126</v>
      </c>
      <c r="B10" s="37" t="s">
        <v>131</v>
      </c>
      <c r="C10" s="37" t="s">
        <v>132</v>
      </c>
      <c r="D10" s="38">
        <v>134000</v>
      </c>
      <c r="E10" s="38">
        <v>82130</v>
      </c>
      <c r="F10" s="38">
        <v>50000</v>
      </c>
    </row>
    <row r="11" spans="1:6" ht="12.75">
      <c r="A11" s="33" t="s">
        <v>129</v>
      </c>
      <c r="B11" s="37" t="s">
        <v>134</v>
      </c>
      <c r="C11" s="37" t="s">
        <v>135</v>
      </c>
      <c r="D11" s="38">
        <v>580000</v>
      </c>
      <c r="E11" s="38">
        <v>350000</v>
      </c>
      <c r="F11" s="38">
        <v>100000</v>
      </c>
    </row>
    <row r="12" spans="1:6" ht="12.75">
      <c r="A12" s="33" t="s">
        <v>130</v>
      </c>
      <c r="B12" s="37" t="s">
        <v>137</v>
      </c>
      <c r="C12" s="37" t="s">
        <v>138</v>
      </c>
      <c r="D12" s="38">
        <v>207020</v>
      </c>
      <c r="E12" s="38">
        <v>67250</v>
      </c>
      <c r="F12" s="38">
        <v>50000</v>
      </c>
    </row>
    <row r="13" spans="1:6" ht="12.75">
      <c r="A13" s="33" t="s">
        <v>133</v>
      </c>
      <c r="B13" s="37" t="s">
        <v>140</v>
      </c>
      <c r="C13" s="37" t="s">
        <v>122</v>
      </c>
      <c r="D13" s="38">
        <v>388170</v>
      </c>
      <c r="E13" s="38">
        <v>349352</v>
      </c>
      <c r="F13" s="38">
        <v>250000</v>
      </c>
    </row>
    <row r="14" spans="1:6" ht="12.75">
      <c r="A14" s="33" t="s">
        <v>136</v>
      </c>
      <c r="B14" s="37" t="s">
        <v>142</v>
      </c>
      <c r="C14" s="37" t="s">
        <v>138</v>
      </c>
      <c r="D14" s="38">
        <v>60000</v>
      </c>
      <c r="E14" s="38">
        <v>50000</v>
      </c>
      <c r="F14" s="38">
        <v>30000</v>
      </c>
    </row>
    <row r="15" spans="1:6" ht="12.75">
      <c r="A15" s="33" t="s">
        <v>139</v>
      </c>
      <c r="B15" s="37" t="s">
        <v>144</v>
      </c>
      <c r="C15" s="37" t="s">
        <v>145</v>
      </c>
      <c r="D15" s="38">
        <v>930000</v>
      </c>
      <c r="E15" s="38">
        <v>250000</v>
      </c>
      <c r="F15" s="38">
        <v>100000</v>
      </c>
    </row>
    <row r="16" spans="1:6" ht="12.75">
      <c r="A16" s="33" t="s">
        <v>141</v>
      </c>
      <c r="B16" s="37" t="s">
        <v>147</v>
      </c>
      <c r="C16" s="37" t="s">
        <v>148</v>
      </c>
      <c r="D16" s="38">
        <v>45400</v>
      </c>
      <c r="E16" s="38">
        <v>30000</v>
      </c>
      <c r="F16" s="38">
        <v>20000</v>
      </c>
    </row>
    <row r="17" spans="1:6" ht="12.75">
      <c r="A17" s="33" t="s">
        <v>143</v>
      </c>
      <c r="B17" s="37" t="s">
        <v>152</v>
      </c>
      <c r="C17" s="37" t="s">
        <v>153</v>
      </c>
      <c r="D17" s="38">
        <v>17000</v>
      </c>
      <c r="E17" s="38">
        <v>17000</v>
      </c>
      <c r="F17" s="38">
        <v>10000</v>
      </c>
    </row>
    <row r="18" spans="1:6" ht="12.75">
      <c r="A18" s="33" t="s">
        <v>146</v>
      </c>
      <c r="B18" s="37" t="s">
        <v>155</v>
      </c>
      <c r="C18" s="37" t="s">
        <v>156</v>
      </c>
      <c r="D18" s="38">
        <v>90000</v>
      </c>
      <c r="E18" s="38">
        <v>76500</v>
      </c>
      <c r="F18" s="38">
        <v>50000</v>
      </c>
    </row>
    <row r="19" spans="1:6" ht="12.75">
      <c r="A19" s="33" t="s">
        <v>149</v>
      </c>
      <c r="B19" s="37" t="s">
        <v>159</v>
      </c>
      <c r="C19" s="37" t="s">
        <v>160</v>
      </c>
      <c r="D19" s="38">
        <v>94080</v>
      </c>
      <c r="E19" s="38">
        <v>65880</v>
      </c>
      <c r="F19" s="38">
        <v>30000</v>
      </c>
    </row>
    <row r="20" spans="1:6" ht="12.75">
      <c r="A20" s="33" t="s">
        <v>151</v>
      </c>
      <c r="B20" s="37" t="s">
        <v>162</v>
      </c>
      <c r="C20" s="37" t="s">
        <v>163</v>
      </c>
      <c r="D20" s="38">
        <v>1800000</v>
      </c>
      <c r="E20" s="38">
        <v>1080000</v>
      </c>
      <c r="F20" s="38">
        <v>150000</v>
      </c>
    </row>
    <row r="21" spans="1:6" ht="12.75">
      <c r="A21" s="33" t="s">
        <v>154</v>
      </c>
      <c r="B21" s="37" t="s">
        <v>164</v>
      </c>
      <c r="C21" s="37" t="s">
        <v>165</v>
      </c>
      <c r="D21" s="38">
        <v>13020</v>
      </c>
      <c r="E21" s="38">
        <v>11978</v>
      </c>
      <c r="F21" s="38">
        <v>10000</v>
      </c>
    </row>
    <row r="22" spans="1:6" ht="12.75">
      <c r="A22" s="33" t="s">
        <v>157</v>
      </c>
      <c r="B22" s="37" t="s">
        <v>166</v>
      </c>
      <c r="C22" s="37" t="s">
        <v>167</v>
      </c>
      <c r="D22" s="38">
        <v>115500</v>
      </c>
      <c r="E22" s="38">
        <v>23000</v>
      </c>
      <c r="F22" s="38">
        <v>10000</v>
      </c>
    </row>
    <row r="23" spans="1:6" ht="12.75">
      <c r="A23" s="33" t="s">
        <v>158</v>
      </c>
      <c r="B23" s="37" t="s">
        <v>168</v>
      </c>
      <c r="C23" s="37" t="s">
        <v>169</v>
      </c>
      <c r="D23" s="38">
        <v>300000</v>
      </c>
      <c r="E23" s="38">
        <v>200000</v>
      </c>
      <c r="F23" s="38">
        <v>50000</v>
      </c>
    </row>
    <row r="24" spans="1:6" ht="13.5" thickBot="1">
      <c r="A24" s="34" t="s">
        <v>161</v>
      </c>
      <c r="B24" s="39" t="s">
        <v>170</v>
      </c>
      <c r="C24" s="39" t="s">
        <v>171</v>
      </c>
      <c r="D24" s="40">
        <v>1063680</v>
      </c>
      <c r="E24" s="40">
        <v>531840</v>
      </c>
      <c r="F24" s="41">
        <v>0</v>
      </c>
    </row>
    <row r="25" spans="1:6" ht="15" thickBot="1">
      <c r="A25" s="43" t="s">
        <v>320</v>
      </c>
      <c r="B25" s="10"/>
      <c r="C25" s="10"/>
      <c r="D25" s="44">
        <f>SUM(D6:D24)</f>
        <v>7418247</v>
      </c>
      <c r="E25" s="44">
        <f>SUM(E6:E24)</f>
        <v>4160030</v>
      </c>
      <c r="F25" s="44">
        <f>SUM(F6:F24)</f>
        <v>1240000</v>
      </c>
    </row>
    <row r="26" spans="1:6" ht="12.75">
      <c r="A26" s="22"/>
      <c r="B26" s="26"/>
      <c r="C26" s="25"/>
      <c r="D26" s="23"/>
      <c r="E26" s="23"/>
      <c r="F26" s="23"/>
    </row>
    <row r="27" spans="1:6" ht="12.75">
      <c r="A27" s="22"/>
      <c r="B27" s="22"/>
      <c r="C27" s="22"/>
      <c r="D27" s="23"/>
      <c r="E27" s="23"/>
      <c r="F27" s="23"/>
    </row>
    <row r="28" spans="1:6" ht="12.75">
      <c r="A28" s="22"/>
      <c r="B28" s="22"/>
      <c r="C28" s="22"/>
      <c r="D28" s="23"/>
      <c r="E28" s="23"/>
      <c r="F28" s="23"/>
    </row>
    <row r="29" spans="4:6" ht="12.75">
      <c r="D29" s="21"/>
      <c r="E29" s="21"/>
      <c r="F29" s="21"/>
    </row>
  </sheetData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2" max="2" width="24.875" style="0" customWidth="1"/>
    <col min="3" max="3" width="49.625" style="0" customWidth="1"/>
    <col min="4" max="4" width="13.875" style="0" customWidth="1"/>
    <col min="5" max="5" width="14.375" style="0" customWidth="1"/>
    <col min="6" max="6" width="13.75390625" style="0" customWidth="1"/>
  </cols>
  <sheetData>
    <row r="1" ht="12.75">
      <c r="A1" t="s">
        <v>342</v>
      </c>
    </row>
    <row r="2" ht="15">
      <c r="A2" s="20" t="s">
        <v>332</v>
      </c>
    </row>
    <row r="3" spans="1:6" ht="15" thickBot="1">
      <c r="A3" s="50" t="s">
        <v>333</v>
      </c>
      <c r="D3" s="21"/>
      <c r="E3" s="21"/>
      <c r="F3" s="21"/>
    </row>
    <row r="4" spans="1:6" ht="12.75" customHeight="1">
      <c r="A4" s="60" t="s">
        <v>0</v>
      </c>
      <c r="B4" s="64" t="s">
        <v>1</v>
      </c>
      <c r="C4" s="60" t="s">
        <v>2</v>
      </c>
      <c r="D4" s="60" t="s">
        <v>3</v>
      </c>
      <c r="E4" s="60" t="s">
        <v>4</v>
      </c>
      <c r="F4" s="62" t="s">
        <v>321</v>
      </c>
    </row>
    <row r="5" spans="1:6" ht="13.5" customHeight="1" thickBot="1">
      <c r="A5" s="61"/>
      <c r="B5" s="65"/>
      <c r="C5" s="61"/>
      <c r="D5" s="61"/>
      <c r="E5" s="61"/>
      <c r="F5" s="63"/>
    </row>
    <row r="6" spans="1:6" ht="12.75">
      <c r="A6" s="1" t="s">
        <v>71</v>
      </c>
      <c r="B6" s="2" t="s">
        <v>46</v>
      </c>
      <c r="C6" s="3" t="s">
        <v>47</v>
      </c>
      <c r="D6" s="4">
        <v>738341</v>
      </c>
      <c r="E6" s="4">
        <v>627590</v>
      </c>
      <c r="F6" s="4">
        <v>250000</v>
      </c>
    </row>
    <row r="7" spans="1:6" ht="12.75">
      <c r="A7" s="1" t="s">
        <v>72</v>
      </c>
      <c r="B7" s="2" t="s">
        <v>27</v>
      </c>
      <c r="C7" s="3" t="s">
        <v>28</v>
      </c>
      <c r="D7" s="4">
        <v>410000</v>
      </c>
      <c r="E7" s="4">
        <v>348000</v>
      </c>
      <c r="F7" s="4">
        <v>300000</v>
      </c>
    </row>
    <row r="8" spans="1:6" ht="12.75">
      <c r="A8" s="1" t="s">
        <v>73</v>
      </c>
      <c r="B8" s="2" t="s">
        <v>48</v>
      </c>
      <c r="C8" s="3" t="s">
        <v>49</v>
      </c>
      <c r="D8" s="4">
        <v>629790</v>
      </c>
      <c r="E8" s="4">
        <v>535321.5</v>
      </c>
      <c r="F8" s="4">
        <v>450000</v>
      </c>
    </row>
    <row r="9" spans="1:6" ht="12.75">
      <c r="A9" s="1" t="s">
        <v>74</v>
      </c>
      <c r="B9" s="2" t="s">
        <v>57</v>
      </c>
      <c r="C9" s="3" t="s">
        <v>58</v>
      </c>
      <c r="D9" s="4">
        <v>451390</v>
      </c>
      <c r="E9" s="4">
        <v>383680</v>
      </c>
      <c r="F9" s="4">
        <v>300000</v>
      </c>
    </row>
    <row r="10" spans="1:6" ht="12.75">
      <c r="A10" s="1" t="s">
        <v>75</v>
      </c>
      <c r="B10" s="2" t="s">
        <v>44</v>
      </c>
      <c r="C10" s="3" t="s">
        <v>45</v>
      </c>
      <c r="D10" s="4">
        <v>350000</v>
      </c>
      <c r="E10" s="4">
        <v>297500</v>
      </c>
      <c r="F10" s="4">
        <v>250000</v>
      </c>
    </row>
    <row r="11" spans="1:6" ht="12.75">
      <c r="A11" s="1" t="s">
        <v>76</v>
      </c>
      <c r="B11" s="2" t="s">
        <v>111</v>
      </c>
      <c r="C11" s="3" t="s">
        <v>15</v>
      </c>
      <c r="D11" s="4">
        <v>1340190</v>
      </c>
      <c r="E11" s="4">
        <v>690190</v>
      </c>
      <c r="F11" s="4">
        <v>300000</v>
      </c>
    </row>
    <row r="12" spans="1:6" ht="12.75">
      <c r="A12" s="1" t="s">
        <v>77</v>
      </c>
      <c r="B12" s="2" t="s">
        <v>59</v>
      </c>
      <c r="C12" s="3" t="s">
        <v>60</v>
      </c>
      <c r="D12" s="4">
        <v>7700000</v>
      </c>
      <c r="E12" s="4">
        <v>2500000</v>
      </c>
      <c r="F12" s="4">
        <v>0</v>
      </c>
    </row>
    <row r="13" spans="1:6" ht="12.75">
      <c r="A13" s="1" t="s">
        <v>78</v>
      </c>
      <c r="B13" s="2" t="s">
        <v>335</v>
      </c>
      <c r="C13" s="3" t="s">
        <v>56</v>
      </c>
      <c r="D13" s="4">
        <v>360000</v>
      </c>
      <c r="E13" s="4">
        <v>305000</v>
      </c>
      <c r="F13" s="4">
        <v>300000</v>
      </c>
    </row>
    <row r="14" spans="1:6" ht="12.75">
      <c r="A14" s="1" t="s">
        <v>79</v>
      </c>
      <c r="B14" s="2" t="s">
        <v>22</v>
      </c>
      <c r="C14" s="3" t="s">
        <v>23</v>
      </c>
      <c r="D14" s="4">
        <v>3075379</v>
      </c>
      <c r="E14" s="4">
        <v>2610379</v>
      </c>
      <c r="F14" s="4">
        <v>500000</v>
      </c>
    </row>
    <row r="15" spans="1:6" ht="12.75">
      <c r="A15" s="1" t="s">
        <v>80</v>
      </c>
      <c r="B15" s="2" t="s">
        <v>112</v>
      </c>
      <c r="C15" s="3" t="s">
        <v>63</v>
      </c>
      <c r="D15" s="4">
        <v>573252</v>
      </c>
      <c r="E15" s="4">
        <v>480000</v>
      </c>
      <c r="F15" s="4">
        <v>400000</v>
      </c>
    </row>
    <row r="16" spans="1:6" ht="12.75">
      <c r="A16" s="1" t="s">
        <v>81</v>
      </c>
      <c r="B16" s="2" t="s">
        <v>24</v>
      </c>
      <c r="C16" s="3" t="s">
        <v>25</v>
      </c>
      <c r="D16" s="4">
        <v>1223800</v>
      </c>
      <c r="E16" s="4">
        <v>1040300</v>
      </c>
      <c r="F16" s="4">
        <v>800000</v>
      </c>
    </row>
    <row r="17" spans="1:6" ht="12.75">
      <c r="A17" s="1" t="s">
        <v>82</v>
      </c>
      <c r="B17" s="2" t="s">
        <v>52</v>
      </c>
      <c r="C17" s="3" t="s">
        <v>53</v>
      </c>
      <c r="D17" s="4">
        <v>308000</v>
      </c>
      <c r="E17" s="4">
        <v>261800</v>
      </c>
      <c r="F17" s="4">
        <v>0</v>
      </c>
    </row>
    <row r="18" spans="1:6" ht="12.75">
      <c r="A18" s="1" t="s">
        <v>83</v>
      </c>
      <c r="B18" s="2" t="s">
        <v>113</v>
      </c>
      <c r="C18" s="3" t="s">
        <v>69</v>
      </c>
      <c r="D18" s="4">
        <v>3915000</v>
      </c>
      <c r="E18" s="4">
        <v>1915000</v>
      </c>
      <c r="F18" s="4">
        <v>1800000</v>
      </c>
    </row>
    <row r="19" spans="1:6" ht="12.75">
      <c r="A19" s="1" t="s">
        <v>84</v>
      </c>
      <c r="B19" s="2" t="s">
        <v>6</v>
      </c>
      <c r="C19" s="3" t="s">
        <v>7</v>
      </c>
      <c r="D19" s="4">
        <v>1116654</v>
      </c>
      <c r="E19" s="4">
        <v>916654</v>
      </c>
      <c r="F19" s="4">
        <v>400000</v>
      </c>
    </row>
    <row r="20" spans="1:6" ht="12.75">
      <c r="A20" s="1" t="s">
        <v>85</v>
      </c>
      <c r="B20" s="2" t="s">
        <v>40</v>
      </c>
      <c r="C20" s="3" t="s">
        <v>41</v>
      </c>
      <c r="D20" s="4">
        <v>650000</v>
      </c>
      <c r="E20" s="4">
        <v>450000</v>
      </c>
      <c r="F20" s="4">
        <v>400000</v>
      </c>
    </row>
    <row r="21" spans="1:6" ht="12.75">
      <c r="A21" s="1" t="s">
        <v>86</v>
      </c>
      <c r="B21" s="2" t="s">
        <v>67</v>
      </c>
      <c r="C21" s="3" t="s">
        <v>68</v>
      </c>
      <c r="D21" s="4">
        <v>590000</v>
      </c>
      <c r="E21" s="4">
        <v>500000</v>
      </c>
      <c r="F21" s="4">
        <v>250000</v>
      </c>
    </row>
    <row r="22" spans="1:6" ht="12.75">
      <c r="A22" s="1" t="s">
        <v>87</v>
      </c>
      <c r="B22" s="2" t="s">
        <v>65</v>
      </c>
      <c r="C22" s="3" t="s">
        <v>66</v>
      </c>
      <c r="D22" s="4">
        <v>997000</v>
      </c>
      <c r="E22" s="4">
        <v>152000</v>
      </c>
      <c r="F22" s="4">
        <v>0</v>
      </c>
    </row>
    <row r="23" spans="1:6" ht="12.75">
      <c r="A23" s="1" t="s">
        <v>88</v>
      </c>
      <c r="B23" s="2" t="s">
        <v>16</v>
      </c>
      <c r="C23" s="3" t="s">
        <v>17</v>
      </c>
      <c r="D23" s="4">
        <v>83700</v>
      </c>
      <c r="E23" s="4">
        <v>66960</v>
      </c>
      <c r="F23" s="4">
        <v>0</v>
      </c>
    </row>
    <row r="24" spans="1:6" ht="12.75">
      <c r="A24" s="1" t="s">
        <v>89</v>
      </c>
      <c r="B24" s="2" t="s">
        <v>16</v>
      </c>
      <c r="C24" s="3" t="s">
        <v>18</v>
      </c>
      <c r="D24" s="4">
        <v>625000</v>
      </c>
      <c r="E24" s="4">
        <v>500000</v>
      </c>
      <c r="F24" s="5">
        <v>0</v>
      </c>
    </row>
    <row r="25" spans="1:6" ht="12.75">
      <c r="A25" s="1" t="s">
        <v>90</v>
      </c>
      <c r="B25" s="2" t="s">
        <v>16</v>
      </c>
      <c r="C25" s="3" t="s">
        <v>19</v>
      </c>
      <c r="D25" s="4">
        <v>307125</v>
      </c>
      <c r="E25" s="4">
        <v>245700</v>
      </c>
      <c r="F25" s="4">
        <v>0</v>
      </c>
    </row>
    <row r="26" spans="1:6" ht="12.75" customHeight="1">
      <c r="A26" s="1" t="s">
        <v>92</v>
      </c>
      <c r="B26" s="2" t="s">
        <v>91</v>
      </c>
      <c r="C26" s="3" t="s">
        <v>70</v>
      </c>
      <c r="D26" s="4">
        <v>410220</v>
      </c>
      <c r="E26" s="4">
        <v>345000</v>
      </c>
      <c r="F26" s="4">
        <v>150000</v>
      </c>
    </row>
    <row r="27" spans="1:6" ht="13.5" customHeight="1">
      <c r="A27" s="1" t="s">
        <v>93</v>
      </c>
      <c r="B27" s="2" t="s">
        <v>36</v>
      </c>
      <c r="C27" s="3" t="s">
        <v>35</v>
      </c>
      <c r="D27" s="4">
        <v>1535000</v>
      </c>
      <c r="E27" s="4">
        <v>1535000</v>
      </c>
      <c r="F27" s="4">
        <v>1000000</v>
      </c>
    </row>
    <row r="28" spans="1:6" ht="12.75">
      <c r="A28" s="1" t="s">
        <v>94</v>
      </c>
      <c r="B28" s="2" t="s">
        <v>61</v>
      </c>
      <c r="C28" s="3" t="s">
        <v>62</v>
      </c>
      <c r="D28" s="4">
        <v>4175000</v>
      </c>
      <c r="E28" s="4">
        <v>3340000</v>
      </c>
      <c r="F28" s="4">
        <v>0</v>
      </c>
    </row>
    <row r="29" spans="1:6" ht="12.75">
      <c r="A29" s="1" t="s">
        <v>95</v>
      </c>
      <c r="B29" s="2" t="s">
        <v>10</v>
      </c>
      <c r="C29" s="3" t="s">
        <v>11</v>
      </c>
      <c r="D29" s="4">
        <v>480319</v>
      </c>
      <c r="E29" s="4">
        <v>400000</v>
      </c>
      <c r="F29" s="4">
        <v>300000</v>
      </c>
    </row>
    <row r="30" spans="1:6" ht="12.75">
      <c r="A30" s="6" t="s">
        <v>96</v>
      </c>
      <c r="B30" s="7" t="s">
        <v>12</v>
      </c>
      <c r="C30" s="8" t="s">
        <v>13</v>
      </c>
      <c r="D30" s="5">
        <v>38540</v>
      </c>
      <c r="E30" s="5">
        <v>19950</v>
      </c>
      <c r="F30" s="5">
        <v>0</v>
      </c>
    </row>
    <row r="31" spans="1:6" ht="12.75">
      <c r="A31" s="6" t="s">
        <v>97</v>
      </c>
      <c r="B31" s="2" t="s">
        <v>12</v>
      </c>
      <c r="C31" s="3" t="s">
        <v>14</v>
      </c>
      <c r="D31" s="4">
        <v>134664</v>
      </c>
      <c r="E31" s="4">
        <v>94265</v>
      </c>
      <c r="F31" s="4">
        <v>0</v>
      </c>
    </row>
    <row r="32" spans="1:6" ht="12.75">
      <c r="A32" s="1" t="s">
        <v>98</v>
      </c>
      <c r="B32" s="2" t="s">
        <v>12</v>
      </c>
      <c r="C32" s="3" t="s">
        <v>29</v>
      </c>
      <c r="D32" s="4">
        <v>288400</v>
      </c>
      <c r="E32" s="4">
        <v>201880</v>
      </c>
      <c r="F32" s="4">
        <v>0</v>
      </c>
    </row>
    <row r="33" spans="1:6" ht="12.75">
      <c r="A33" s="1" t="s">
        <v>99</v>
      </c>
      <c r="B33" s="2" t="s">
        <v>12</v>
      </c>
      <c r="C33" s="3" t="s">
        <v>30</v>
      </c>
      <c r="D33" s="4">
        <v>80500</v>
      </c>
      <c r="E33" s="4">
        <v>56350</v>
      </c>
      <c r="F33" s="4">
        <v>0</v>
      </c>
    </row>
    <row r="34" spans="1:6" ht="12.75">
      <c r="A34" s="1" t="s">
        <v>100</v>
      </c>
      <c r="B34" s="2" t="s">
        <v>12</v>
      </c>
      <c r="C34" s="3" t="s">
        <v>31</v>
      </c>
      <c r="D34" s="4">
        <v>280000</v>
      </c>
      <c r="E34" s="4">
        <v>182000</v>
      </c>
      <c r="F34" s="4">
        <v>150000</v>
      </c>
    </row>
    <row r="35" spans="1:6" ht="13.5" thickBot="1">
      <c r="A35" s="1" t="s">
        <v>101</v>
      </c>
      <c r="B35" s="2" t="s">
        <v>50</v>
      </c>
      <c r="C35" s="3" t="s">
        <v>51</v>
      </c>
      <c r="D35" s="4">
        <v>1190000</v>
      </c>
      <c r="E35" s="4">
        <v>952000</v>
      </c>
      <c r="F35" s="4">
        <v>450000</v>
      </c>
    </row>
    <row r="36" spans="1:6" ht="12.75" customHeight="1">
      <c r="A36" s="60" t="s">
        <v>0</v>
      </c>
      <c r="B36" s="64" t="s">
        <v>1</v>
      </c>
      <c r="C36" s="60" t="s">
        <v>2</v>
      </c>
      <c r="D36" s="60" t="s">
        <v>3</v>
      </c>
      <c r="E36" s="60" t="s">
        <v>4</v>
      </c>
      <c r="F36" s="62" t="s">
        <v>321</v>
      </c>
    </row>
    <row r="37" spans="1:6" ht="13.5" customHeight="1" thickBot="1">
      <c r="A37" s="61"/>
      <c r="B37" s="65"/>
      <c r="C37" s="61"/>
      <c r="D37" s="61"/>
      <c r="E37" s="61"/>
      <c r="F37" s="63"/>
    </row>
    <row r="38" spans="1:6" ht="12.75">
      <c r="A38" s="1" t="s">
        <v>102</v>
      </c>
      <c r="B38" s="2" t="s">
        <v>8</v>
      </c>
      <c r="C38" s="3" t="s">
        <v>9</v>
      </c>
      <c r="D38" s="4">
        <v>575382</v>
      </c>
      <c r="E38" s="4">
        <v>485000</v>
      </c>
      <c r="F38" s="4">
        <v>80000</v>
      </c>
    </row>
    <row r="39" spans="1:6" ht="12.75">
      <c r="A39" s="1" t="s">
        <v>103</v>
      </c>
      <c r="B39" s="2" t="s">
        <v>114</v>
      </c>
      <c r="C39" s="3" t="s">
        <v>26</v>
      </c>
      <c r="D39" s="4">
        <v>2998000</v>
      </c>
      <c r="E39" s="4">
        <v>1500000</v>
      </c>
      <c r="F39" s="4">
        <v>0</v>
      </c>
    </row>
    <row r="40" spans="1:6" ht="12.75">
      <c r="A40" s="1" t="s">
        <v>104</v>
      </c>
      <c r="B40" s="2" t="s">
        <v>42</v>
      </c>
      <c r="C40" s="3" t="s">
        <v>43</v>
      </c>
      <c r="D40" s="4">
        <v>3489000</v>
      </c>
      <c r="E40" s="4">
        <v>2965650</v>
      </c>
      <c r="F40" s="4">
        <v>800000</v>
      </c>
    </row>
    <row r="41" spans="1:6" ht="12.75">
      <c r="A41" s="1" t="s">
        <v>105</v>
      </c>
      <c r="B41" s="2" t="s">
        <v>20</v>
      </c>
      <c r="C41" s="3" t="s">
        <v>21</v>
      </c>
      <c r="D41" s="4">
        <v>190000</v>
      </c>
      <c r="E41" s="4">
        <v>161500</v>
      </c>
      <c r="F41" s="4">
        <v>150000</v>
      </c>
    </row>
    <row r="42" spans="1:6" ht="12.75">
      <c r="A42" s="1" t="s">
        <v>106</v>
      </c>
      <c r="B42" s="2" t="s">
        <v>115</v>
      </c>
      <c r="C42" s="3" t="s">
        <v>64</v>
      </c>
      <c r="D42" s="4">
        <v>26105200</v>
      </c>
      <c r="E42" s="4">
        <v>3265200</v>
      </c>
      <c r="F42" s="4">
        <v>1500000</v>
      </c>
    </row>
    <row r="43" spans="1:6" ht="12.75">
      <c r="A43" s="1" t="s">
        <v>107</v>
      </c>
      <c r="B43" s="2" t="s">
        <v>37</v>
      </c>
      <c r="C43" s="3" t="s">
        <v>38</v>
      </c>
      <c r="D43" s="4">
        <v>25000</v>
      </c>
      <c r="E43" s="4">
        <v>21250</v>
      </c>
      <c r="F43" s="4">
        <v>20000</v>
      </c>
    </row>
    <row r="44" spans="1:6" ht="12.75">
      <c r="A44" s="1" t="s">
        <v>108</v>
      </c>
      <c r="B44" s="2" t="s">
        <v>37</v>
      </c>
      <c r="C44" s="3" t="s">
        <v>39</v>
      </c>
      <c r="D44" s="4">
        <v>40000</v>
      </c>
      <c r="E44" s="4">
        <v>34000</v>
      </c>
      <c r="F44" s="4">
        <v>30000</v>
      </c>
    </row>
    <row r="45" spans="1:6" ht="12.75">
      <c r="A45" s="1" t="s">
        <v>109</v>
      </c>
      <c r="B45" s="2" t="s">
        <v>54</v>
      </c>
      <c r="C45" s="3" t="s">
        <v>55</v>
      </c>
      <c r="D45" s="4">
        <v>95000</v>
      </c>
      <c r="E45" s="4">
        <v>80000</v>
      </c>
      <c r="F45" s="4">
        <v>0</v>
      </c>
    </row>
    <row r="46" spans="1:6" ht="12.75">
      <c r="A46" s="1" t="s">
        <v>110</v>
      </c>
      <c r="B46" s="2" t="s">
        <v>32</v>
      </c>
      <c r="C46" s="3" t="s">
        <v>33</v>
      </c>
      <c r="D46" s="4">
        <v>791280.62</v>
      </c>
      <c r="E46" s="4">
        <v>631280.62</v>
      </c>
      <c r="F46" s="4">
        <v>500000</v>
      </c>
    </row>
    <row r="47" spans="1:6" ht="13.5" thickBot="1">
      <c r="A47" s="1" t="s">
        <v>116</v>
      </c>
      <c r="B47" s="2" t="s">
        <v>32</v>
      </c>
      <c r="C47" s="3" t="s">
        <v>34</v>
      </c>
      <c r="D47" s="4">
        <v>791280.62</v>
      </c>
      <c r="E47" s="4">
        <v>631280.62</v>
      </c>
      <c r="F47" s="4">
        <v>0</v>
      </c>
    </row>
    <row r="48" spans="1:6" ht="15" thickBot="1">
      <c r="A48" s="42" t="s">
        <v>5</v>
      </c>
      <c r="B48" s="9"/>
      <c r="C48" s="10"/>
      <c r="D48" s="11">
        <v>79570426.64000002</v>
      </c>
      <c r="E48" s="11">
        <v>40496219.53999999</v>
      </c>
      <c r="F48" s="11">
        <f>SUM(F6:F47)</f>
        <v>11830000</v>
      </c>
    </row>
    <row r="49" ht="12.75">
      <c r="B49" s="28" t="s">
        <v>317</v>
      </c>
    </row>
  </sheetData>
  <mergeCells count="12">
    <mergeCell ref="B4:B5"/>
    <mergeCell ref="A4:A5"/>
    <mergeCell ref="C4:C5"/>
    <mergeCell ref="F4:F5"/>
    <mergeCell ref="E4:E5"/>
    <mergeCell ref="D4:D5"/>
    <mergeCell ref="E36:E37"/>
    <mergeCell ref="F36:F37"/>
    <mergeCell ref="A36:A37"/>
    <mergeCell ref="B36:B37"/>
    <mergeCell ref="C36:C37"/>
    <mergeCell ref="D36:D37"/>
  </mergeCells>
  <hyperlinks>
    <hyperlink ref="U11" r:id="rId1" display="tomas-prokop@volny.cz"/>
    <hyperlink ref="U23" r:id="rId2" display="bohemianstj@bohemianstj.cz"/>
    <hyperlink ref="U24" r:id="rId3" display="bohemianstj@bohemianstj.cz"/>
    <hyperlink ref="U25" r:id="rId4" display="bohemianstj@bohemianstj.cz"/>
    <hyperlink ref="U14" r:id="rId5" display="dolecek@acidotechna.cz"/>
    <hyperlink ref="U16" r:id="rId6" display="skhl@volny.cz"/>
    <hyperlink ref="U6" r:id="rId7" display="josef.moravek@volny.cz"/>
    <hyperlink ref="U12" r:id="rId8" display="archery@archery.cz"/>
    <hyperlink ref="U13" r:id="rId9" display="petr.kotik@seznam.cz"/>
    <hyperlink ref="U22" r:id="rId10" display="tjastra@quick.cz"/>
    <hyperlink ref="U17" r:id="rId11" display="skslavia@volny.cz"/>
    <hyperlink ref="U20" r:id="rId12" display="info@skzlichov.cz"/>
    <hyperlink ref="U46" r:id="rId13" display="michalbasch@hotmail.com"/>
    <hyperlink ref="U47" r:id="rId14" display="michalbasch@hotmail.com"/>
  </hyperlink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7.625" style="0" customWidth="1"/>
    <col min="3" max="3" width="53.125" style="0" customWidth="1"/>
    <col min="4" max="4" width="14.00390625" style="0" customWidth="1"/>
    <col min="5" max="5" width="14.125" style="0" customWidth="1"/>
    <col min="6" max="6" width="14.625" style="0" customWidth="1"/>
  </cols>
  <sheetData>
    <row r="1" ht="12.75">
      <c r="A1" t="s">
        <v>341</v>
      </c>
    </row>
    <row r="2" ht="15">
      <c r="A2" s="20" t="s">
        <v>332</v>
      </c>
    </row>
    <row r="3" spans="1:6" ht="15" thickBot="1">
      <c r="A3" s="50" t="s">
        <v>334</v>
      </c>
      <c r="D3" s="21"/>
      <c r="E3" s="21"/>
      <c r="F3" s="21"/>
    </row>
    <row r="4" spans="1:6" ht="12.75" customHeight="1">
      <c r="A4" s="60" t="s">
        <v>0</v>
      </c>
      <c r="B4" s="64" t="s">
        <v>1</v>
      </c>
      <c r="C4" s="60" t="s">
        <v>2</v>
      </c>
      <c r="D4" s="60" t="s">
        <v>3</v>
      </c>
      <c r="E4" s="60" t="s">
        <v>4</v>
      </c>
      <c r="F4" s="62" t="s">
        <v>321</v>
      </c>
    </row>
    <row r="5" spans="1:6" ht="13.5" customHeight="1" thickBot="1">
      <c r="A5" s="61"/>
      <c r="B5" s="65"/>
      <c r="C5" s="61"/>
      <c r="D5" s="61"/>
      <c r="E5" s="61"/>
      <c r="F5" s="63"/>
    </row>
    <row r="6" spans="1:6" ht="12.75">
      <c r="A6" s="45" t="s">
        <v>172</v>
      </c>
      <c r="B6" s="12" t="s">
        <v>173</v>
      </c>
      <c r="C6" s="13" t="s">
        <v>174</v>
      </c>
      <c r="D6" s="14">
        <v>361000</v>
      </c>
      <c r="E6" s="14">
        <v>150000</v>
      </c>
      <c r="F6" s="29">
        <v>100000</v>
      </c>
    </row>
    <row r="7" spans="1:6" ht="12.75">
      <c r="A7" s="45" t="s">
        <v>175</v>
      </c>
      <c r="B7" s="12" t="s">
        <v>176</v>
      </c>
      <c r="C7" s="13" t="s">
        <v>177</v>
      </c>
      <c r="D7" s="15">
        <v>20000</v>
      </c>
      <c r="E7" s="15">
        <v>10000</v>
      </c>
      <c r="F7" s="29">
        <v>10000</v>
      </c>
    </row>
    <row r="8" spans="1:6" ht="12.75">
      <c r="A8" s="45" t="s">
        <v>178</v>
      </c>
      <c r="B8" s="12" t="s">
        <v>179</v>
      </c>
      <c r="C8" s="13" t="s">
        <v>180</v>
      </c>
      <c r="D8" s="15">
        <v>41500</v>
      </c>
      <c r="E8" s="15">
        <v>18100</v>
      </c>
      <c r="F8" s="29">
        <v>15000</v>
      </c>
    </row>
    <row r="9" spans="1:6" ht="12.75">
      <c r="A9" s="45" t="s">
        <v>181</v>
      </c>
      <c r="B9" s="12" t="s">
        <v>179</v>
      </c>
      <c r="C9" s="13" t="s">
        <v>182</v>
      </c>
      <c r="D9" s="15">
        <v>775400</v>
      </c>
      <c r="E9" s="15">
        <v>425400</v>
      </c>
      <c r="F9" s="29">
        <v>0</v>
      </c>
    </row>
    <row r="10" spans="1:6" ht="12.75">
      <c r="A10" s="45" t="s">
        <v>183</v>
      </c>
      <c r="B10" s="12" t="s">
        <v>184</v>
      </c>
      <c r="C10" s="13" t="s">
        <v>185</v>
      </c>
      <c r="D10" s="15">
        <v>150000</v>
      </c>
      <c r="E10" s="15">
        <v>55000</v>
      </c>
      <c r="F10" s="29">
        <v>0</v>
      </c>
    </row>
    <row r="11" spans="1:6" ht="12.75">
      <c r="A11" s="45" t="s">
        <v>186</v>
      </c>
      <c r="B11" s="12" t="s">
        <v>184</v>
      </c>
      <c r="C11" s="13" t="s">
        <v>187</v>
      </c>
      <c r="D11" s="15">
        <v>435000</v>
      </c>
      <c r="E11" s="15">
        <v>140000</v>
      </c>
      <c r="F11" s="29">
        <v>120000</v>
      </c>
    </row>
    <row r="12" spans="1:6" ht="12.75">
      <c r="A12" s="45" t="s">
        <v>188</v>
      </c>
      <c r="B12" s="12" t="s">
        <v>189</v>
      </c>
      <c r="C12" s="13" t="s">
        <v>190</v>
      </c>
      <c r="D12" s="15">
        <v>20000</v>
      </c>
      <c r="E12" s="15">
        <v>12000</v>
      </c>
      <c r="F12" s="29">
        <v>10000</v>
      </c>
    </row>
    <row r="13" spans="1:6" ht="12.75">
      <c r="A13" s="45" t="s">
        <v>191</v>
      </c>
      <c r="B13" s="12" t="s">
        <v>314</v>
      </c>
      <c r="C13" s="13" t="s">
        <v>223</v>
      </c>
      <c r="D13" s="15">
        <v>1930000</v>
      </c>
      <c r="E13" s="15">
        <v>410000</v>
      </c>
      <c r="F13" s="29">
        <v>0</v>
      </c>
    </row>
    <row r="14" spans="1:6" ht="12.75">
      <c r="A14" s="45" t="s">
        <v>193</v>
      </c>
      <c r="B14" s="12" t="s">
        <v>124</v>
      </c>
      <c r="C14" s="13" t="s">
        <v>192</v>
      </c>
      <c r="D14" s="15">
        <v>89740</v>
      </c>
      <c r="E14" s="15">
        <v>40000</v>
      </c>
      <c r="F14" s="29">
        <v>20000</v>
      </c>
    </row>
    <row r="15" spans="1:6" ht="12.75">
      <c r="A15" s="45" t="s">
        <v>195</v>
      </c>
      <c r="B15" s="12" t="s">
        <v>124</v>
      </c>
      <c r="C15" s="13" t="s">
        <v>194</v>
      </c>
      <c r="D15" s="15">
        <v>89740</v>
      </c>
      <c r="E15" s="15">
        <v>40000</v>
      </c>
      <c r="F15" s="29">
        <v>20000</v>
      </c>
    </row>
    <row r="16" spans="1:6" ht="12.75">
      <c r="A16" s="45" t="s">
        <v>197</v>
      </c>
      <c r="B16" s="12" t="s">
        <v>124</v>
      </c>
      <c r="C16" s="13" t="s">
        <v>196</v>
      </c>
      <c r="D16" s="15">
        <v>89740</v>
      </c>
      <c r="E16" s="15">
        <v>40000</v>
      </c>
      <c r="F16" s="29">
        <v>20000</v>
      </c>
    </row>
    <row r="17" spans="1:6" ht="12.75">
      <c r="A17" s="45" t="s">
        <v>199</v>
      </c>
      <c r="B17" s="12" t="s">
        <v>198</v>
      </c>
      <c r="C17" s="13" t="s">
        <v>327</v>
      </c>
      <c r="D17" s="15">
        <v>91000</v>
      </c>
      <c r="E17" s="15">
        <v>48000</v>
      </c>
      <c r="F17" s="29">
        <v>40000</v>
      </c>
    </row>
    <row r="18" spans="1:6" ht="12.75">
      <c r="A18" s="45" t="s">
        <v>202</v>
      </c>
      <c r="B18" s="12" t="s">
        <v>200</v>
      </c>
      <c r="C18" s="13" t="s">
        <v>201</v>
      </c>
      <c r="D18" s="15">
        <v>218000</v>
      </c>
      <c r="E18" s="15">
        <v>116000</v>
      </c>
      <c r="F18" s="29">
        <v>60000</v>
      </c>
    </row>
    <row r="19" spans="1:6" ht="12.75">
      <c r="A19" s="45" t="s">
        <v>205</v>
      </c>
      <c r="B19" s="12" t="s">
        <v>203</v>
      </c>
      <c r="C19" s="13" t="s">
        <v>204</v>
      </c>
      <c r="D19" s="15">
        <v>65800</v>
      </c>
      <c r="E19" s="15">
        <v>36190</v>
      </c>
      <c r="F19" s="29">
        <v>10000</v>
      </c>
    </row>
    <row r="20" spans="1:6" ht="12.75">
      <c r="A20" s="45" t="s">
        <v>207</v>
      </c>
      <c r="B20" s="12" t="s">
        <v>310</v>
      </c>
      <c r="C20" s="13" t="s">
        <v>206</v>
      </c>
      <c r="D20" s="15">
        <v>127000</v>
      </c>
      <c r="E20" s="15">
        <v>34800</v>
      </c>
      <c r="F20" s="29">
        <v>15000</v>
      </c>
    </row>
    <row r="21" spans="1:6" ht="12.75">
      <c r="A21" s="45" t="s">
        <v>209</v>
      </c>
      <c r="B21" s="12" t="s">
        <v>309</v>
      </c>
      <c r="C21" s="13" t="s">
        <v>208</v>
      </c>
      <c r="D21" s="15">
        <v>85050</v>
      </c>
      <c r="E21" s="15">
        <v>45050</v>
      </c>
      <c r="F21" s="29">
        <v>0</v>
      </c>
    </row>
    <row r="22" spans="1:6" ht="12.75">
      <c r="A22" s="45" t="s">
        <v>211</v>
      </c>
      <c r="B22" s="12" t="s">
        <v>308</v>
      </c>
      <c r="C22" s="13" t="s">
        <v>210</v>
      </c>
      <c r="D22" s="15">
        <v>448000</v>
      </c>
      <c r="E22" s="15">
        <v>45000</v>
      </c>
      <c r="F22" s="29">
        <v>0</v>
      </c>
    </row>
    <row r="23" spans="1:6" ht="12.75">
      <c r="A23" s="45" t="s">
        <v>214</v>
      </c>
      <c r="B23" s="12" t="s">
        <v>212</v>
      </c>
      <c r="C23" s="13" t="s">
        <v>213</v>
      </c>
      <c r="D23" s="15">
        <v>100000</v>
      </c>
      <c r="E23" s="15">
        <v>20000</v>
      </c>
      <c r="F23" s="29">
        <v>0</v>
      </c>
    </row>
    <row r="24" spans="1:6" ht="12.75">
      <c r="A24" s="45" t="s">
        <v>216</v>
      </c>
      <c r="B24" s="12" t="s">
        <v>215</v>
      </c>
      <c r="C24" s="13" t="s">
        <v>305</v>
      </c>
      <c r="D24" s="15">
        <v>60675</v>
      </c>
      <c r="E24" s="15">
        <v>35000</v>
      </c>
      <c r="F24" s="29">
        <v>20000</v>
      </c>
    </row>
    <row r="25" spans="1:6" ht="12.75">
      <c r="A25" s="45" t="s">
        <v>219</v>
      </c>
      <c r="B25" s="12" t="s">
        <v>217</v>
      </c>
      <c r="C25" s="13" t="s">
        <v>218</v>
      </c>
      <c r="D25" s="15">
        <v>40080</v>
      </c>
      <c r="E25" s="15">
        <v>20080</v>
      </c>
      <c r="F25" s="29">
        <v>0</v>
      </c>
    </row>
    <row r="26" spans="1:6" ht="12.75">
      <c r="A26" s="45" t="s">
        <v>222</v>
      </c>
      <c r="B26" s="12" t="s">
        <v>220</v>
      </c>
      <c r="C26" s="13" t="s">
        <v>221</v>
      </c>
      <c r="D26" s="15">
        <v>1678000</v>
      </c>
      <c r="E26" s="15">
        <v>80000</v>
      </c>
      <c r="F26" s="29">
        <v>30000</v>
      </c>
    </row>
    <row r="27" spans="1:6" ht="12.75">
      <c r="A27" s="45" t="s">
        <v>224</v>
      </c>
      <c r="B27" s="12" t="s">
        <v>225</v>
      </c>
      <c r="C27" s="13" t="s">
        <v>226</v>
      </c>
      <c r="D27" s="15">
        <v>420000</v>
      </c>
      <c r="E27" s="15">
        <v>134400</v>
      </c>
      <c r="F27" s="29">
        <v>75000</v>
      </c>
    </row>
    <row r="28" spans="1:6" ht="12.75">
      <c r="A28" s="45" t="s">
        <v>227</v>
      </c>
      <c r="B28" s="12" t="s">
        <v>228</v>
      </c>
      <c r="C28" s="13" t="s">
        <v>229</v>
      </c>
      <c r="D28" s="15">
        <v>381000</v>
      </c>
      <c r="E28" s="15">
        <v>228000</v>
      </c>
      <c r="F28" s="29">
        <v>150000</v>
      </c>
    </row>
    <row r="29" spans="1:6" ht="12.75">
      <c r="A29" s="45" t="s">
        <v>230</v>
      </c>
      <c r="B29" s="12" t="s">
        <v>231</v>
      </c>
      <c r="C29" s="13" t="s">
        <v>232</v>
      </c>
      <c r="D29" s="15">
        <v>20400</v>
      </c>
      <c r="E29" s="15">
        <v>11600</v>
      </c>
      <c r="F29" s="29">
        <v>10000</v>
      </c>
    </row>
    <row r="30" spans="1:6" ht="12.75">
      <c r="A30" s="45" t="s">
        <v>233</v>
      </c>
      <c r="B30" s="12" t="s">
        <v>307</v>
      </c>
      <c r="C30" s="13" t="s">
        <v>306</v>
      </c>
      <c r="D30" s="15">
        <v>56600</v>
      </c>
      <c r="E30" s="15">
        <v>33960</v>
      </c>
      <c r="F30" s="29">
        <v>20000</v>
      </c>
    </row>
    <row r="31" spans="1:6" ht="12.75">
      <c r="A31" s="45" t="s">
        <v>234</v>
      </c>
      <c r="B31" s="12" t="s">
        <v>235</v>
      </c>
      <c r="C31" s="13" t="s">
        <v>236</v>
      </c>
      <c r="D31" s="15">
        <v>89000</v>
      </c>
      <c r="E31" s="15">
        <v>52000</v>
      </c>
      <c r="F31" s="29">
        <v>30000</v>
      </c>
    </row>
    <row r="32" spans="1:6" ht="12.75">
      <c r="A32" s="45" t="s">
        <v>237</v>
      </c>
      <c r="B32" s="16" t="s">
        <v>238</v>
      </c>
      <c r="C32" s="13" t="s">
        <v>239</v>
      </c>
      <c r="D32" s="15">
        <v>114320</v>
      </c>
      <c r="E32" s="15">
        <v>30000</v>
      </c>
      <c r="F32" s="29">
        <v>15000</v>
      </c>
    </row>
    <row r="33" spans="1:6" ht="12.75">
      <c r="A33" s="45" t="s">
        <v>240</v>
      </c>
      <c r="B33" s="16" t="s">
        <v>238</v>
      </c>
      <c r="C33" s="13" t="s">
        <v>315</v>
      </c>
      <c r="D33" s="15">
        <v>85280</v>
      </c>
      <c r="E33" s="15">
        <v>25000</v>
      </c>
      <c r="F33" s="29">
        <v>15000</v>
      </c>
    </row>
    <row r="34" spans="1:6" ht="12.75">
      <c r="A34" s="45" t="s">
        <v>243</v>
      </c>
      <c r="B34" s="12" t="s">
        <v>241</v>
      </c>
      <c r="C34" s="13" t="s">
        <v>242</v>
      </c>
      <c r="D34" s="15">
        <v>48900</v>
      </c>
      <c r="E34" s="15">
        <v>28900</v>
      </c>
      <c r="F34" s="29">
        <v>15000</v>
      </c>
    </row>
    <row r="35" spans="1:6" ht="13.5" thickBot="1">
      <c r="A35" s="45" t="s">
        <v>245</v>
      </c>
      <c r="B35" s="12" t="s">
        <v>241</v>
      </c>
      <c r="C35" s="13" t="s">
        <v>244</v>
      </c>
      <c r="D35" s="15">
        <v>44500</v>
      </c>
      <c r="E35" s="15">
        <v>19500</v>
      </c>
      <c r="F35" s="29">
        <v>0</v>
      </c>
    </row>
    <row r="36" spans="1:6" ht="12.75" customHeight="1">
      <c r="A36" s="60" t="s">
        <v>0</v>
      </c>
      <c r="B36" s="64" t="s">
        <v>1</v>
      </c>
      <c r="C36" s="60" t="s">
        <v>2</v>
      </c>
      <c r="D36" s="60" t="s">
        <v>3</v>
      </c>
      <c r="E36" s="60" t="s">
        <v>4</v>
      </c>
      <c r="F36" s="62" t="s">
        <v>321</v>
      </c>
    </row>
    <row r="37" spans="1:6" ht="13.5" customHeight="1" thickBot="1">
      <c r="A37" s="61"/>
      <c r="B37" s="65"/>
      <c r="C37" s="61"/>
      <c r="D37" s="61"/>
      <c r="E37" s="61"/>
      <c r="F37" s="63"/>
    </row>
    <row r="38" spans="1:6" ht="12.75">
      <c r="A38" s="55" t="s">
        <v>248</v>
      </c>
      <c r="B38" s="56" t="s">
        <v>246</v>
      </c>
      <c r="C38" s="57" t="s">
        <v>247</v>
      </c>
      <c r="D38" s="17">
        <v>160850</v>
      </c>
      <c r="E38" s="17">
        <v>30000</v>
      </c>
      <c r="F38" s="58">
        <v>30000</v>
      </c>
    </row>
    <row r="39" spans="1:6" ht="12.75">
      <c r="A39" s="45" t="s">
        <v>250</v>
      </c>
      <c r="B39" s="12" t="s">
        <v>150</v>
      </c>
      <c r="C39" s="13" t="s">
        <v>249</v>
      </c>
      <c r="D39" s="15">
        <v>224700</v>
      </c>
      <c r="E39" s="15">
        <v>121300</v>
      </c>
      <c r="F39" s="30">
        <v>50000</v>
      </c>
    </row>
    <row r="40" spans="1:6" ht="12.75">
      <c r="A40" s="45" t="s">
        <v>252</v>
      </c>
      <c r="B40" s="12" t="s">
        <v>150</v>
      </c>
      <c r="C40" s="13" t="s">
        <v>251</v>
      </c>
      <c r="D40" s="15">
        <v>224700</v>
      </c>
      <c r="E40" s="15">
        <v>121300</v>
      </c>
      <c r="F40" s="29">
        <v>50000</v>
      </c>
    </row>
    <row r="41" spans="1:6" ht="12.75">
      <c r="A41" s="45" t="s">
        <v>254</v>
      </c>
      <c r="B41" s="12" t="s">
        <v>253</v>
      </c>
      <c r="C41" s="13" t="s">
        <v>325</v>
      </c>
      <c r="D41" s="15">
        <v>146400</v>
      </c>
      <c r="E41" s="15">
        <v>29280</v>
      </c>
      <c r="F41" s="30">
        <v>20000</v>
      </c>
    </row>
    <row r="42" spans="1:6" ht="12.75">
      <c r="A42" s="45" t="s">
        <v>255</v>
      </c>
      <c r="B42" s="12" t="s">
        <v>253</v>
      </c>
      <c r="C42" s="13" t="s">
        <v>312</v>
      </c>
      <c r="D42" s="15">
        <v>42000</v>
      </c>
      <c r="E42" s="15">
        <v>25200</v>
      </c>
      <c r="F42" s="30">
        <v>20000</v>
      </c>
    </row>
    <row r="43" spans="1:6" ht="12.75">
      <c r="A43" s="45" t="s">
        <v>258</v>
      </c>
      <c r="B43" s="12" t="s">
        <v>256</v>
      </c>
      <c r="C43" s="13" t="s">
        <v>257</v>
      </c>
      <c r="D43" s="15">
        <v>37500</v>
      </c>
      <c r="E43" s="15">
        <v>13500</v>
      </c>
      <c r="F43" s="30">
        <v>0</v>
      </c>
    </row>
    <row r="44" spans="1:6" ht="12.75">
      <c r="A44" s="45" t="s">
        <v>261</v>
      </c>
      <c r="B44" s="12" t="s">
        <v>259</v>
      </c>
      <c r="C44" s="13" t="s">
        <v>260</v>
      </c>
      <c r="D44" s="15">
        <v>48000</v>
      </c>
      <c r="E44" s="15">
        <v>24000</v>
      </c>
      <c r="F44" s="30">
        <v>10000</v>
      </c>
    </row>
    <row r="45" spans="1:6" ht="12.75">
      <c r="A45" s="45" t="s">
        <v>264</v>
      </c>
      <c r="B45" s="12" t="s">
        <v>262</v>
      </c>
      <c r="C45" s="13" t="s">
        <v>263</v>
      </c>
      <c r="D45" s="15">
        <v>10000</v>
      </c>
      <c r="E45" s="15">
        <v>5600</v>
      </c>
      <c r="F45" s="30">
        <v>5000</v>
      </c>
    </row>
    <row r="46" spans="1:6" ht="12.75">
      <c r="A46" s="45" t="s">
        <v>267</v>
      </c>
      <c r="B46" s="12" t="s">
        <v>265</v>
      </c>
      <c r="C46" s="13" t="s">
        <v>266</v>
      </c>
      <c r="D46" s="15">
        <v>116000</v>
      </c>
      <c r="E46" s="15">
        <v>69600</v>
      </c>
      <c r="F46" s="30">
        <v>20000</v>
      </c>
    </row>
    <row r="47" spans="1:6" ht="12.75">
      <c r="A47" s="45" t="s">
        <v>269</v>
      </c>
      <c r="B47" s="12" t="s">
        <v>268</v>
      </c>
      <c r="C47" s="13" t="s">
        <v>313</v>
      </c>
      <c r="D47" s="15">
        <v>768900</v>
      </c>
      <c r="E47" s="15">
        <v>458900</v>
      </c>
      <c r="F47" s="30">
        <v>200000</v>
      </c>
    </row>
    <row r="48" spans="1:6" ht="12.75">
      <c r="A48" s="45" t="s">
        <v>270</v>
      </c>
      <c r="B48" s="12" t="s">
        <v>311</v>
      </c>
      <c r="C48" s="13" t="s">
        <v>324</v>
      </c>
      <c r="D48" s="15">
        <v>17550</v>
      </c>
      <c r="E48" s="15">
        <v>10530</v>
      </c>
      <c r="F48" s="30">
        <v>5000</v>
      </c>
    </row>
    <row r="49" spans="1:6" ht="12.75">
      <c r="A49" s="45" t="s">
        <v>271</v>
      </c>
      <c r="B49" s="12" t="s">
        <v>311</v>
      </c>
      <c r="C49" s="13" t="s">
        <v>324</v>
      </c>
      <c r="D49" s="15">
        <v>35100</v>
      </c>
      <c r="E49" s="15">
        <v>21060</v>
      </c>
      <c r="F49" s="30">
        <v>10000</v>
      </c>
    </row>
    <row r="50" spans="1:6" ht="12.75">
      <c r="A50" s="45" t="s">
        <v>272</v>
      </c>
      <c r="B50" s="12" t="s">
        <v>311</v>
      </c>
      <c r="C50" s="13" t="s">
        <v>324</v>
      </c>
      <c r="D50" s="15">
        <v>33100</v>
      </c>
      <c r="E50" s="15">
        <v>19860</v>
      </c>
      <c r="F50" s="30">
        <v>10000</v>
      </c>
    </row>
    <row r="51" spans="1:6" ht="12.75">
      <c r="A51" s="45" t="s">
        <v>273</v>
      </c>
      <c r="B51" s="12" t="s">
        <v>164</v>
      </c>
      <c r="C51" s="13" t="s">
        <v>326</v>
      </c>
      <c r="D51" s="15">
        <v>47600</v>
      </c>
      <c r="E51" s="15">
        <v>21660</v>
      </c>
      <c r="F51" s="30">
        <v>15000</v>
      </c>
    </row>
    <row r="52" spans="1:6" ht="12.75">
      <c r="A52" s="45" t="s">
        <v>275</v>
      </c>
      <c r="B52" s="12" t="s">
        <v>164</v>
      </c>
      <c r="C52" s="13" t="s">
        <v>274</v>
      </c>
      <c r="D52" s="15">
        <v>55000</v>
      </c>
      <c r="E52" s="15">
        <v>32400</v>
      </c>
      <c r="F52" s="30">
        <v>20000</v>
      </c>
    </row>
    <row r="53" spans="1:6" ht="12.75">
      <c r="A53" s="45" t="s">
        <v>278</v>
      </c>
      <c r="B53" s="12" t="s">
        <v>276</v>
      </c>
      <c r="C53" s="13" t="s">
        <v>277</v>
      </c>
      <c r="D53" s="15">
        <v>40100</v>
      </c>
      <c r="E53" s="15">
        <v>10000</v>
      </c>
      <c r="F53" s="30">
        <v>10000</v>
      </c>
    </row>
    <row r="54" spans="1:6" ht="12.75">
      <c r="A54" s="45" t="s">
        <v>281</v>
      </c>
      <c r="B54" s="12" t="s">
        <v>279</v>
      </c>
      <c r="C54" s="13" t="s">
        <v>280</v>
      </c>
      <c r="D54" s="15">
        <v>17000</v>
      </c>
      <c r="E54" s="15">
        <v>8500</v>
      </c>
      <c r="F54" s="30">
        <v>5000</v>
      </c>
    </row>
    <row r="55" spans="1:6" ht="12.75">
      <c r="A55" s="45" t="s">
        <v>284</v>
      </c>
      <c r="B55" s="12" t="s">
        <v>282</v>
      </c>
      <c r="C55" s="13" t="s">
        <v>283</v>
      </c>
      <c r="D55" s="15">
        <v>15500</v>
      </c>
      <c r="E55" s="15">
        <v>9000</v>
      </c>
      <c r="F55" s="30">
        <v>5000</v>
      </c>
    </row>
    <row r="56" spans="1:6" ht="12.75">
      <c r="A56" s="45" t="s">
        <v>285</v>
      </c>
      <c r="B56" s="12" t="s">
        <v>10</v>
      </c>
      <c r="C56" s="13" t="s">
        <v>322</v>
      </c>
      <c r="D56" s="15">
        <v>20300</v>
      </c>
      <c r="E56" s="15">
        <v>12100</v>
      </c>
      <c r="F56" s="30">
        <v>5000</v>
      </c>
    </row>
    <row r="57" spans="1:6" ht="12.75">
      <c r="A57" s="45" t="s">
        <v>288</v>
      </c>
      <c r="B57" s="12" t="s">
        <v>286</v>
      </c>
      <c r="C57" s="13" t="s">
        <v>287</v>
      </c>
      <c r="D57" s="15">
        <v>28000</v>
      </c>
      <c r="E57" s="15">
        <v>16800</v>
      </c>
      <c r="F57" s="30">
        <v>10000</v>
      </c>
    </row>
    <row r="58" spans="1:6" ht="12.75">
      <c r="A58" s="45" t="s">
        <v>290</v>
      </c>
      <c r="B58" s="12" t="s">
        <v>286</v>
      </c>
      <c r="C58" s="13" t="s">
        <v>289</v>
      </c>
      <c r="D58" s="15">
        <v>37100</v>
      </c>
      <c r="E58" s="15">
        <v>17760</v>
      </c>
      <c r="F58" s="30">
        <v>10000</v>
      </c>
    </row>
    <row r="59" spans="1:6" ht="12.75">
      <c r="A59" s="45" t="s">
        <v>292</v>
      </c>
      <c r="B59" s="12" t="s">
        <v>20</v>
      </c>
      <c r="C59" s="13" t="s">
        <v>291</v>
      </c>
      <c r="D59" s="15">
        <v>162000</v>
      </c>
      <c r="E59" s="15">
        <v>72000</v>
      </c>
      <c r="F59" s="30">
        <v>50000</v>
      </c>
    </row>
    <row r="60" spans="1:6" ht="12.75">
      <c r="A60" s="45" t="s">
        <v>295</v>
      </c>
      <c r="B60" s="12" t="s">
        <v>293</v>
      </c>
      <c r="C60" s="13" t="s">
        <v>294</v>
      </c>
      <c r="D60" s="15">
        <v>23000</v>
      </c>
      <c r="E60" s="15">
        <v>10000</v>
      </c>
      <c r="F60" s="30">
        <v>5000</v>
      </c>
    </row>
    <row r="61" spans="1:6" ht="12.75">
      <c r="A61" s="45" t="s">
        <v>296</v>
      </c>
      <c r="B61" s="12" t="s">
        <v>293</v>
      </c>
      <c r="C61" s="13" t="s">
        <v>323</v>
      </c>
      <c r="D61" s="15">
        <v>15800</v>
      </c>
      <c r="E61" s="15">
        <v>9000</v>
      </c>
      <c r="F61" s="30">
        <v>5000</v>
      </c>
    </row>
    <row r="62" spans="1:6" ht="12.75">
      <c r="A62" s="45" t="s">
        <v>299</v>
      </c>
      <c r="B62" s="12" t="s">
        <v>297</v>
      </c>
      <c r="C62" s="13" t="s">
        <v>298</v>
      </c>
      <c r="D62" s="15">
        <v>112150</v>
      </c>
      <c r="E62" s="15">
        <v>67290</v>
      </c>
      <c r="F62" s="30">
        <v>50000</v>
      </c>
    </row>
    <row r="63" spans="1:6" ht="12.75">
      <c r="A63" s="45" t="s">
        <v>302</v>
      </c>
      <c r="B63" s="12" t="s">
        <v>300</v>
      </c>
      <c r="C63" s="13" t="s">
        <v>301</v>
      </c>
      <c r="D63" s="15">
        <v>36750</v>
      </c>
      <c r="E63" s="15">
        <v>22050</v>
      </c>
      <c r="F63" s="30">
        <v>10000</v>
      </c>
    </row>
    <row r="64" spans="1:6" ht="13.5" thickBot="1">
      <c r="A64" s="45" t="s">
        <v>316</v>
      </c>
      <c r="B64" s="12" t="s">
        <v>303</v>
      </c>
      <c r="C64" s="13" t="s">
        <v>304</v>
      </c>
      <c r="D64" s="17">
        <v>1425000</v>
      </c>
      <c r="E64" s="17">
        <v>400000</v>
      </c>
      <c r="F64" s="31">
        <v>0</v>
      </c>
    </row>
    <row r="65" spans="1:6" ht="13.5" thickBot="1">
      <c r="A65" s="18" t="s">
        <v>5</v>
      </c>
      <c r="B65" s="19"/>
      <c r="C65" s="10"/>
      <c r="D65" s="11">
        <v>12435825</v>
      </c>
      <c r="E65" s="11">
        <v>4258670</v>
      </c>
      <c r="F65" s="11">
        <f>SUM(F6:F64)</f>
        <v>1450000</v>
      </c>
    </row>
    <row r="66" spans="2:3" ht="12.75">
      <c r="B66" s="27"/>
      <c r="C66" s="24"/>
    </row>
    <row r="71" ht="15">
      <c r="A71" s="20" t="s">
        <v>328</v>
      </c>
    </row>
    <row r="72" ht="15">
      <c r="A72" s="20" t="s">
        <v>336</v>
      </c>
    </row>
    <row r="73" ht="13.5" thickBot="1">
      <c r="A73" t="s">
        <v>329</v>
      </c>
    </row>
    <row r="74" spans="1:6" ht="13.5" thickBot="1">
      <c r="A74" s="46">
        <v>6001</v>
      </c>
      <c r="B74" s="47" t="s">
        <v>330</v>
      </c>
      <c r="C74" s="47" t="s">
        <v>331</v>
      </c>
      <c r="D74" s="48">
        <v>53320</v>
      </c>
      <c r="E74" s="48">
        <v>31820</v>
      </c>
      <c r="F74" s="49">
        <v>15000</v>
      </c>
    </row>
    <row r="75" spans="1:6" ht="13.5" thickBot="1">
      <c r="A75" s="18" t="s">
        <v>5</v>
      </c>
      <c r="B75" s="19"/>
      <c r="C75" s="10"/>
      <c r="D75" s="11">
        <f>SUM(D74)</f>
        <v>53320</v>
      </c>
      <c r="E75" s="11">
        <f>SUM(E74)</f>
        <v>31820</v>
      </c>
      <c r="F75" s="11">
        <f>SUM(F74)</f>
        <v>15000</v>
      </c>
    </row>
    <row r="76" ht="13.5" thickBot="1"/>
    <row r="77" spans="1:6" ht="15.75" thickBot="1">
      <c r="A77" s="52" t="s">
        <v>337</v>
      </c>
      <c r="B77" s="53"/>
      <c r="C77" s="51"/>
      <c r="D77" s="51"/>
      <c r="E77" s="51"/>
      <c r="F77" s="54">
        <v>14520000</v>
      </c>
    </row>
    <row r="78" spans="1:6" ht="15.75" thickBot="1">
      <c r="A78" s="52" t="s">
        <v>338</v>
      </c>
      <c r="B78" s="53"/>
      <c r="C78" s="51"/>
      <c r="D78" s="51"/>
      <c r="E78" s="51"/>
      <c r="F78" s="54">
        <v>15000</v>
      </c>
    </row>
    <row r="79" spans="1:6" ht="15.75" thickBot="1">
      <c r="A79" s="52" t="s">
        <v>339</v>
      </c>
      <c r="B79" s="53"/>
      <c r="C79" s="51"/>
      <c r="D79" s="51"/>
      <c r="E79" s="51"/>
      <c r="F79" s="54">
        <f>SUM(F77:F78)</f>
        <v>14535000</v>
      </c>
    </row>
  </sheetData>
  <mergeCells count="12">
    <mergeCell ref="C4:C5"/>
    <mergeCell ref="D4:D5"/>
    <mergeCell ref="C36:C37"/>
    <mergeCell ref="D36:D37"/>
    <mergeCell ref="A36:A37"/>
    <mergeCell ref="B36:B37"/>
    <mergeCell ref="A4:A5"/>
    <mergeCell ref="B4:B5"/>
    <mergeCell ref="E36:E37"/>
    <mergeCell ref="F36:F37"/>
    <mergeCell ref="E4:E5"/>
    <mergeCell ref="F4:F5"/>
  </mergeCells>
  <printOptions horizontalCentered="1"/>
  <pageMargins left="0.5905511811023623" right="0.5905511811023623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2003-05-27T14:17:23Z</cp:lastPrinted>
  <dcterms:created xsi:type="dcterms:W3CDTF">2003-05-26T06:43:38Z</dcterms:created>
  <dcterms:modified xsi:type="dcterms:W3CDTF">2003-06-03T13:28:02Z</dcterms:modified>
  <cp:category/>
  <cp:version/>
  <cp:contentType/>
  <cp:contentStatus/>
</cp:coreProperties>
</file>