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595\Desktop\WEB\STATISTIKY\2019\1. Q\"/>
    </mc:Choice>
  </mc:AlternateContent>
  <bookViews>
    <workbookView xWindow="0" yWindow="0" windowWidth="14070" windowHeight="975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9" i="1"/>
  <c r="W6" i="1"/>
  <c r="W7" i="1"/>
  <c r="W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W5" i="1"/>
  <c r="T6" i="1"/>
  <c r="T7" i="1"/>
  <c r="T8" i="1"/>
  <c r="T9" i="1"/>
  <c r="T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" i="1"/>
  <c r="G7" i="1"/>
  <c r="G8" i="1"/>
  <c r="G9" i="1"/>
  <c r="G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D13" i="1"/>
  <c r="D8" i="1"/>
  <c r="D9" i="1"/>
  <c r="D6" i="1"/>
  <c r="D7" i="1"/>
  <c r="D5" i="1"/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9" i="1"/>
  <c r="AE10" i="1"/>
  <c r="AE6" i="1"/>
  <c r="AE7" i="1"/>
  <c r="AE8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8" i="1"/>
  <c r="AB9" i="1"/>
  <c r="AB6" i="1"/>
  <c r="AB7" i="1"/>
  <c r="AB5" i="1"/>
</calcChain>
</file>

<file path=xl/sharedStrings.xml><?xml version="1.0" encoding="utf-8"?>
<sst xmlns="http://schemas.openxmlformats.org/spreadsheetml/2006/main" count="261" uniqueCount="69">
  <si>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</si>
  <si>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</si>
  <si>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</si>
  <si>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</si>
  <si>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</si>
  <si>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</si>
  <si>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</si>
  <si>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</si>
  <si>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</si>
  <si>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</si>
  <si>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</si>
  <si>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</si>
  <si>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</si>
  <si>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</si>
  <si>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</si>
  <si>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Malta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</si>
  <si>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</si>
  <si>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</si>
  <si>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</si>
  <si>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</si>
  <si>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</si>
  <si>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</si>
  <si>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</si>
  <si>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</si>
  <si>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</si>
  <si>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</si>
  <si>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</si>
  <si>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</si>
  <si>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</si>
  <si>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</si>
  <si>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</si>
  <si>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</si>
  <si>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</si>
  <si>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</si>
  <si>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</si>
  <si>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</si>
  <si>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</si>
  <si>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</si>
  <si>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</si>
  <si>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</si>
  <si>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</si>
  <si>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</si>
  <si>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</si>
  <si>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</si>
  <si>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</si>
  <si>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</si>
  <si>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</si>
  <si>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</si>
  <si>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</si>
  <si>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</si>
  <si>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</si>
  <si>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</si>
  <si>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</si>
  <si>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</si>
  <si>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Belgie</t>
  </si>
  <si>
    <t>hosté</t>
  </si>
  <si>
    <t>Celkem</t>
  </si>
  <si>
    <t>Rezidenti</t>
  </si>
  <si>
    <t>Zahraniční</t>
  </si>
  <si>
    <t>přenocování</t>
  </si>
  <si>
    <t>prům. počet nocí</t>
  </si>
  <si>
    <t xml:space="preserve">Celkem  </t>
  </si>
  <si>
    <t>Počet hostů a přenocování v hromadných ubytovacích zařízeních v hl. městě Praze v roce  2019</t>
  </si>
  <si>
    <t xml:space="preserve">BŘEZEN </t>
  </si>
  <si>
    <t>ÚNOR</t>
  </si>
  <si>
    <t>země</t>
  </si>
  <si>
    <t>LEDEN</t>
  </si>
  <si>
    <t>1. ČTVRTLETÍ</t>
  </si>
  <si>
    <t xml:space="preserve"> index 2019/2018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</si>
</sst>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10" fillId="2" borderId="2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64" fontId="10" fillId="5" borderId="20" xfId="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2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1" fontId="15" fillId="5" borderId="24" xfId="0" applyNumberFormat="1" applyFont="1" applyFill="1" applyBorder="1" applyAlignment="1">
      <alignment horizontal="center" vertical="center" wrapText="1"/>
    </xf>
    <xf numFmtId="1" fontId="15" fillId="5" borderId="25" xfId="0" applyNumberFormat="1" applyFont="1" applyFill="1" applyBorder="1" applyAlignment="1">
      <alignment horizontal="center" vertical="center" wrapText="1"/>
    </xf>
    <xf numFmtId="164" fontId="10" fillId="5" borderId="26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4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7" xfId="0" applyFont="1" applyBorder="1" applyAlignment="1">
      <alignment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4" xfId="0" applyNumberFormat="1" applyFont="1" applyFill="1" applyBorder="1" applyAlignment="1">
      <alignment horizontal="right" vertical="center"/>
    </xf>
    <xf numFmtId="164" fontId="19" fillId="4" borderId="25" xfId="0" applyNumberFormat="1" applyFont="1" applyFill="1" applyBorder="1" applyAlignment="1">
      <alignment horizontal="right" vertical="center"/>
    </xf>
    <xf numFmtId="0" fontId="6" fillId="6" borderId="0" xfId="0" applyFont="1" applyFill="1"/>
    <xf numFmtId="164" fontId="6" fillId="6" borderId="0" xfId="0" applyNumberFormat="1" applyFont="1" applyFill="1"/>
    <xf numFmtId="3" fontId="6" fillId="6" borderId="0" xfId="0" applyNumberFormat="1" applyFont="1" applyFill="1"/>
    <xf numFmtId="165" fontId="6" fillId="6" borderId="0" xfId="0" applyNumberFormat="1" applyFont="1" applyFill="1"/>
    <xf numFmtId="0" fontId="4" fillId="6" borderId="0" xfId="0" applyFont="1" applyFill="1"/>
    <xf numFmtId="17" fontId="16" fillId="2" borderId="27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164" fontId="10" fillId="2" borderId="24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1" fontId="10" fillId="5" borderId="22" xfId="0" applyNumberFormat="1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165" fontId="10" fillId="5" borderId="30" xfId="0" applyNumberFormat="1" applyFont="1" applyFill="1" applyBorder="1" applyAlignment="1">
      <alignment horizontal="center" vertical="center" wrapText="1"/>
    </xf>
    <xf numFmtId="165" fontId="10" fillId="5" borderId="24" xfId="0" applyNumberFormat="1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17" fontId="16" fillId="5" borderId="27" xfId="0" applyNumberFormat="1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17" fontId="12" fillId="5" borderId="27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3" fillId="0" borderId="0" xfId="0" applyNumberFormat="1" applyFont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zoomScale="70" zoomScaleNormal="70" workbookViewId="0">
      <selection activeCell="F81" sqref="F81"/>
    </sheetView>
  </sheetViews>
  <sheetFormatPr defaultRowHeight="14.25"/>
  <cols>
    <col min="1" max="1" width="18" customWidth="1"/>
    <col min="2" max="3" width="10" customWidth="1"/>
    <col min="4" max="4" width="10.625" style="24" customWidth="1"/>
    <col min="5" max="6" width="9.625" customWidth="1"/>
    <col min="7" max="7" width="10.625" style="24" customWidth="1"/>
    <col min="8" max="8" width="8.25" style="24" customWidth="1"/>
    <col min="9" max="9" width="18.5" customWidth="1"/>
    <col min="10" max="11" width="9.875" customWidth="1"/>
    <col min="12" max="12" width="10.5" style="24" customWidth="1"/>
    <col min="13" max="14" width="9.75" customWidth="1"/>
    <col min="15" max="15" width="10.5" style="24" customWidth="1"/>
    <col min="17" max="17" width="18.875" customWidth="1"/>
    <col min="18" max="19" width="10.25" customWidth="1"/>
    <col min="20" max="20" width="10.75" style="24" customWidth="1"/>
    <col min="21" max="22" width="9.125" customWidth="1"/>
    <col min="23" max="23" width="10.375" style="24" customWidth="1"/>
    <col min="25" max="25" width="18.75" customWidth="1"/>
    <col min="26" max="27" width="10.375" style="28" customWidth="1"/>
    <col min="28" max="28" width="10.375" style="31" customWidth="1"/>
    <col min="29" max="30" width="9.5" style="28" customWidth="1"/>
    <col min="31" max="31" width="10.5" style="24" customWidth="1"/>
    <col min="32" max="32" width="9" style="24"/>
    <col min="33" max="33" width="18.125" customWidth="1"/>
    <col min="36" max="36" width="10.125" customWidth="1"/>
    <col min="39" max="39" width="10.125" customWidth="1"/>
  </cols>
  <sheetData>
    <row r="1" spans="1:36" s="37" customFormat="1" ht="29.25" customHeight="1" thickBot="1">
      <c r="A1" s="121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AE1" s="20"/>
    </row>
    <row r="2" spans="1:36" s="1" customFormat="1" ht="29.25" customHeight="1" thickBot="1">
      <c r="A2" s="96" t="s">
        <v>67</v>
      </c>
      <c r="B2" s="97"/>
      <c r="C2" s="97"/>
      <c r="D2" s="97"/>
      <c r="E2" s="97"/>
      <c r="F2" s="97"/>
      <c r="G2" s="97"/>
      <c r="H2" s="98"/>
      <c r="I2" s="117" t="s">
        <v>66</v>
      </c>
      <c r="J2" s="118"/>
      <c r="K2" s="118"/>
      <c r="L2" s="118"/>
      <c r="M2" s="118"/>
      <c r="N2" s="118"/>
      <c r="O2" s="118"/>
      <c r="P2" s="119"/>
      <c r="Q2" s="120" t="s">
        <v>64</v>
      </c>
      <c r="R2" s="118"/>
      <c r="S2" s="118"/>
      <c r="T2" s="118"/>
      <c r="U2" s="118"/>
      <c r="V2" s="118"/>
      <c r="W2" s="118"/>
      <c r="X2" s="119"/>
      <c r="Y2" s="120" t="s">
        <v>63</v>
      </c>
      <c r="Z2" s="118"/>
      <c r="AA2" s="118"/>
      <c r="AB2" s="118"/>
      <c r="AC2" s="118"/>
      <c r="AD2" s="118"/>
      <c r="AE2" s="118"/>
      <c r="AF2" s="119"/>
    </row>
    <row r="3" spans="1:36" s="3" customFormat="1" ht="49.5" customHeight="1">
      <c r="A3" s="99" t="s">
        <v>65</v>
      </c>
      <c r="B3" s="101" t="s">
        <v>55</v>
      </c>
      <c r="C3" s="102"/>
      <c r="D3" s="103" t="s">
        <v>68</v>
      </c>
      <c r="E3" s="105" t="s">
        <v>59</v>
      </c>
      <c r="F3" s="106"/>
      <c r="G3" s="103" t="s">
        <v>68</v>
      </c>
      <c r="H3" s="32" t="s">
        <v>60</v>
      </c>
      <c r="I3" s="107" t="s">
        <v>65</v>
      </c>
      <c r="J3" s="109" t="s">
        <v>55</v>
      </c>
      <c r="K3" s="110"/>
      <c r="L3" s="115" t="s">
        <v>68</v>
      </c>
      <c r="M3" s="113" t="s">
        <v>59</v>
      </c>
      <c r="N3" s="114"/>
      <c r="O3" s="115" t="s">
        <v>68</v>
      </c>
      <c r="P3" s="38" t="s">
        <v>60</v>
      </c>
      <c r="Q3" s="107" t="s">
        <v>65</v>
      </c>
      <c r="R3" s="109" t="s">
        <v>55</v>
      </c>
      <c r="S3" s="110"/>
      <c r="T3" s="115" t="s">
        <v>68</v>
      </c>
      <c r="U3" s="113" t="s">
        <v>59</v>
      </c>
      <c r="V3" s="114"/>
      <c r="W3" s="115" t="s">
        <v>68</v>
      </c>
      <c r="X3" s="38" t="s">
        <v>60</v>
      </c>
      <c r="Y3" s="107" t="s">
        <v>65</v>
      </c>
      <c r="Z3" s="109" t="s">
        <v>55</v>
      </c>
      <c r="AA3" s="110"/>
      <c r="AB3" s="111" t="s">
        <v>68</v>
      </c>
      <c r="AC3" s="113" t="s">
        <v>59</v>
      </c>
      <c r="AD3" s="114"/>
      <c r="AE3" s="111" t="s">
        <v>68</v>
      </c>
      <c r="AF3" s="38" t="s">
        <v>60</v>
      </c>
      <c r="AG3" s="2"/>
      <c r="AH3" s="2"/>
      <c r="AI3" s="2"/>
      <c r="AJ3" s="2"/>
    </row>
    <row r="4" spans="1:36" s="3" customFormat="1" ht="19.5" customHeight="1" thickBot="1">
      <c r="A4" s="100"/>
      <c r="B4" s="34">
        <v>2019</v>
      </c>
      <c r="C4" s="33">
        <v>2018</v>
      </c>
      <c r="D4" s="104"/>
      <c r="E4" s="35">
        <v>2019</v>
      </c>
      <c r="F4" s="36">
        <v>2018</v>
      </c>
      <c r="G4" s="104"/>
      <c r="H4" s="32"/>
      <c r="I4" s="108"/>
      <c r="J4" s="39">
        <v>2019</v>
      </c>
      <c r="K4" s="40">
        <v>2018</v>
      </c>
      <c r="L4" s="116"/>
      <c r="M4" s="41">
        <v>2019</v>
      </c>
      <c r="N4" s="42">
        <v>2018</v>
      </c>
      <c r="O4" s="116"/>
      <c r="P4" s="38"/>
      <c r="Q4" s="108"/>
      <c r="R4" s="39">
        <v>2019</v>
      </c>
      <c r="S4" s="40">
        <v>2018</v>
      </c>
      <c r="T4" s="116"/>
      <c r="U4" s="41">
        <v>2019</v>
      </c>
      <c r="V4" s="42">
        <v>2018</v>
      </c>
      <c r="W4" s="116"/>
      <c r="X4" s="38"/>
      <c r="Y4" s="108"/>
      <c r="Z4" s="43">
        <v>2019</v>
      </c>
      <c r="AA4" s="44">
        <v>2018</v>
      </c>
      <c r="AB4" s="112"/>
      <c r="AC4" s="45">
        <v>2019</v>
      </c>
      <c r="AD4" s="46">
        <v>2018</v>
      </c>
      <c r="AE4" s="112"/>
      <c r="AF4" s="47"/>
      <c r="AG4" s="2"/>
      <c r="AH4" s="2"/>
      <c r="AI4" s="2"/>
      <c r="AJ4" s="2"/>
    </row>
    <row r="5" spans="1:36" s="4" customFormat="1" ht="29.25" customHeight="1">
      <c r="A5" s="8" t="s">
        <v>61</v>
      </c>
      <c r="B5" s="9">
        <v>1516114</v>
      </c>
      <c r="C5" s="9">
        <v>1517959</v>
      </c>
      <c r="D5" s="52">
        <f>B5/C5*100</f>
        <v>99.878455215193569</v>
      </c>
      <c r="E5" s="9">
        <v>3424074</v>
      </c>
      <c r="F5" s="9">
        <v>3515373</v>
      </c>
      <c r="G5" s="52">
        <f>E5/F5*100</f>
        <v>97.402864503994309</v>
      </c>
      <c r="H5" s="21">
        <v>2.2584541796000002</v>
      </c>
      <c r="I5" s="8" t="s">
        <v>56</v>
      </c>
      <c r="J5" s="9">
        <v>447364</v>
      </c>
      <c r="K5" s="9">
        <v>446403</v>
      </c>
      <c r="L5" s="52">
        <f>J5/K5*100</f>
        <v>100.21527633102825</v>
      </c>
      <c r="M5" s="9">
        <v>1029828</v>
      </c>
      <c r="N5" s="9">
        <v>1046507</v>
      </c>
      <c r="O5" s="52">
        <f>M5/N5*100</f>
        <v>98.406221840847692</v>
      </c>
      <c r="P5" s="10">
        <v>2.2999999999999998</v>
      </c>
      <c r="Q5" s="8" t="s">
        <v>56</v>
      </c>
      <c r="R5" s="9">
        <v>461974</v>
      </c>
      <c r="S5" s="9">
        <v>447777</v>
      </c>
      <c r="T5" s="52">
        <f>R5/S5*100</f>
        <v>103.17055141286846</v>
      </c>
      <c r="U5" s="9">
        <v>1013329</v>
      </c>
      <c r="V5" s="9">
        <v>1010115</v>
      </c>
      <c r="W5" s="52">
        <f>U5/V5*100</f>
        <v>100.31818159318493</v>
      </c>
      <c r="X5" s="10">
        <v>2.2000000000000002</v>
      </c>
      <c r="Y5" s="8" t="s">
        <v>56</v>
      </c>
      <c r="Z5" s="17">
        <v>606776</v>
      </c>
      <c r="AA5" s="17">
        <v>623779</v>
      </c>
      <c r="AB5" s="29">
        <f>Z5/AA5*100</f>
        <v>97.274194867092362</v>
      </c>
      <c r="AC5" s="17">
        <v>1380917</v>
      </c>
      <c r="AD5" s="25">
        <v>1458751</v>
      </c>
      <c r="AE5" s="49">
        <f>AC5/AD5*100</f>
        <v>94.664339561720951</v>
      </c>
      <c r="AF5" s="21">
        <v>2.2758266641999998</v>
      </c>
      <c r="AG5" s="5"/>
      <c r="AH5" s="5"/>
      <c r="AI5" s="5"/>
      <c r="AJ5" s="5"/>
    </row>
    <row r="6" spans="1:36" s="4" customFormat="1" ht="29.25" customHeight="1">
      <c r="A6" s="11" t="s">
        <v>57</v>
      </c>
      <c r="B6" s="12">
        <v>278784</v>
      </c>
      <c r="C6" s="12">
        <v>255882</v>
      </c>
      <c r="D6" s="53">
        <f t="shared" ref="D6:D62" si="0">B6/C6*100</f>
        <v>108.95021924168171</v>
      </c>
      <c r="E6" s="12">
        <v>458971</v>
      </c>
      <c r="F6" s="12">
        <v>427072</v>
      </c>
      <c r="G6" s="53">
        <f t="shared" ref="G6:G62" si="1">E6/F6*100</f>
        <v>107.46923235426344</v>
      </c>
      <c r="H6" s="22">
        <v>1.6463319272000001</v>
      </c>
      <c r="I6" s="11" t="s">
        <v>57</v>
      </c>
      <c r="J6" s="12">
        <v>88627</v>
      </c>
      <c r="K6" s="12">
        <v>81388</v>
      </c>
      <c r="L6" s="53">
        <f t="shared" ref="L6:L62" si="2">J6/K6*100</f>
        <v>108.89443161153977</v>
      </c>
      <c r="M6" s="12">
        <v>144343</v>
      </c>
      <c r="N6" s="12">
        <v>131551</v>
      </c>
      <c r="O6" s="53">
        <f t="shared" ref="O6:O62" si="3">M6/N6*100</f>
        <v>109.72398537449355</v>
      </c>
      <c r="P6" s="13">
        <v>1.6</v>
      </c>
      <c r="Q6" s="11" t="s">
        <v>57</v>
      </c>
      <c r="R6" s="12">
        <v>87196</v>
      </c>
      <c r="S6" s="12">
        <v>80900</v>
      </c>
      <c r="T6" s="54">
        <f t="shared" ref="T6:T62" si="4">R6/S6*100</f>
        <v>107.78244746600743</v>
      </c>
      <c r="U6" s="12">
        <v>143858</v>
      </c>
      <c r="V6" s="12">
        <v>135300</v>
      </c>
      <c r="W6" s="54">
        <f t="shared" ref="W6:W62" si="5">U6/V6*100</f>
        <v>106.32520325203252</v>
      </c>
      <c r="X6" s="13">
        <v>1.6</v>
      </c>
      <c r="Y6" s="11" t="s">
        <v>57</v>
      </c>
      <c r="Z6" s="18">
        <v>102961</v>
      </c>
      <c r="AA6" s="18">
        <v>93594</v>
      </c>
      <c r="AB6" s="30">
        <f t="shared" ref="AB6:AB62" si="6">Z6/AA6*100</f>
        <v>110.00812017864392</v>
      </c>
      <c r="AC6" s="18">
        <v>170770</v>
      </c>
      <c r="AD6" s="26">
        <v>160221</v>
      </c>
      <c r="AE6" s="48">
        <f t="shared" ref="AE6:AE62" si="7">AC6/AD6*100</f>
        <v>106.58403080744721</v>
      </c>
      <c r="AF6" s="22">
        <v>1.6585891745000001</v>
      </c>
      <c r="AG6" s="5"/>
      <c r="AH6" s="5"/>
      <c r="AI6" s="5"/>
      <c r="AJ6" s="5"/>
    </row>
    <row r="7" spans="1:36" s="4" customFormat="1" ht="29.25" customHeight="1" thickBot="1">
      <c r="A7" s="14" t="s">
        <v>58</v>
      </c>
      <c r="B7" s="15">
        <v>1237330</v>
      </c>
      <c r="C7" s="15">
        <v>1262077</v>
      </c>
      <c r="D7" s="54">
        <f t="shared" si="0"/>
        <v>98.039184613934012</v>
      </c>
      <c r="E7" s="15">
        <v>2965103</v>
      </c>
      <c r="F7" s="15">
        <v>3088301</v>
      </c>
      <c r="G7" s="54">
        <f t="shared" si="1"/>
        <v>96.010816303203612</v>
      </c>
      <c r="H7" s="23">
        <v>2.3963720269</v>
      </c>
      <c r="I7" s="14" t="s">
        <v>58</v>
      </c>
      <c r="J7" s="15">
        <v>358737</v>
      </c>
      <c r="K7" s="15">
        <v>365015</v>
      </c>
      <c r="L7" s="54">
        <f t="shared" si="2"/>
        <v>98.280070682026761</v>
      </c>
      <c r="M7" s="15">
        <v>885485</v>
      </c>
      <c r="N7" s="15">
        <v>914956</v>
      </c>
      <c r="O7" s="54">
        <f t="shared" si="3"/>
        <v>96.778970792038095</v>
      </c>
      <c r="P7" s="16">
        <v>2.5</v>
      </c>
      <c r="Q7" s="14" t="s">
        <v>58</v>
      </c>
      <c r="R7" s="15">
        <v>374778</v>
      </c>
      <c r="S7" s="15">
        <v>366877</v>
      </c>
      <c r="T7" s="54">
        <f t="shared" si="4"/>
        <v>102.15358280840718</v>
      </c>
      <c r="U7" s="15">
        <v>869471</v>
      </c>
      <c r="V7" s="15">
        <v>874815</v>
      </c>
      <c r="W7" s="54">
        <f t="shared" si="5"/>
        <v>99.389127987060121</v>
      </c>
      <c r="X7" s="16">
        <v>2.2999999999999998</v>
      </c>
      <c r="Y7" s="14" t="s">
        <v>58</v>
      </c>
      <c r="Z7" s="19">
        <v>503815</v>
      </c>
      <c r="AA7" s="19">
        <v>530185</v>
      </c>
      <c r="AB7" s="50">
        <f t="shared" si="6"/>
        <v>95.026264417137412</v>
      </c>
      <c r="AC7" s="19">
        <v>1210147</v>
      </c>
      <c r="AD7" s="27">
        <v>1298530</v>
      </c>
      <c r="AE7" s="51">
        <f t="shared" si="7"/>
        <v>93.193611237322202</v>
      </c>
      <c r="AF7" s="23">
        <v>2.4019669919000002</v>
      </c>
      <c r="AG7" s="5"/>
      <c r="AH7" s="5"/>
      <c r="AI7" s="5"/>
      <c r="AJ7" s="5"/>
    </row>
    <row r="8" spans="1:36" s="7" customFormat="1" ht="12.75">
      <c r="A8" s="55" t="s">
        <v>54</v>
      </c>
      <c r="B8" s="56">
        <v>16408</v>
      </c>
      <c r="C8" s="56">
        <v>18501</v>
      </c>
      <c r="D8" s="57">
        <f>B8/C8*100</f>
        <v>88.687097994702995</v>
      </c>
      <c r="E8" s="58">
        <v>38040</v>
      </c>
      <c r="F8" s="58">
        <v>43481</v>
      </c>
      <c r="G8" s="57">
        <f t="shared" si="1"/>
        <v>87.486488351233874</v>
      </c>
      <c r="H8" s="59">
        <v>2.3183812773999999</v>
      </c>
      <c r="I8" s="55" t="s">
        <v>54</v>
      </c>
      <c r="J8" s="67">
        <v>4332</v>
      </c>
      <c r="K8" s="67">
        <v>5036</v>
      </c>
      <c r="L8" s="57">
        <f t="shared" si="2"/>
        <v>86.020651310563949</v>
      </c>
      <c r="M8" s="68">
        <v>9918</v>
      </c>
      <c r="N8" s="68">
        <v>11153</v>
      </c>
      <c r="O8" s="57">
        <f t="shared" si="3"/>
        <v>88.926746166950593</v>
      </c>
      <c r="P8" s="69">
        <v>2.2999999999999998</v>
      </c>
      <c r="Q8" s="55" t="s">
        <v>54</v>
      </c>
      <c r="R8" s="67">
        <v>5852</v>
      </c>
      <c r="S8" s="67">
        <v>6795</v>
      </c>
      <c r="T8" s="57">
        <f t="shared" si="4"/>
        <v>86.122148638704928</v>
      </c>
      <c r="U8" s="68">
        <v>13088</v>
      </c>
      <c r="V8" s="68">
        <v>16732</v>
      </c>
      <c r="W8" s="57">
        <f t="shared" si="5"/>
        <v>78.221372220894096</v>
      </c>
      <c r="X8" s="74">
        <v>2.2000000000000002</v>
      </c>
      <c r="Y8" s="55" t="s">
        <v>54</v>
      </c>
      <c r="Z8" s="75">
        <v>6224</v>
      </c>
      <c r="AA8" s="75">
        <v>6670</v>
      </c>
      <c r="AB8" s="76">
        <f t="shared" si="6"/>
        <v>93.313343328335833</v>
      </c>
      <c r="AC8" s="75">
        <v>15034</v>
      </c>
      <c r="AD8" s="77">
        <v>15596</v>
      </c>
      <c r="AE8" s="78">
        <f t="shared" si="7"/>
        <v>96.396511926134906</v>
      </c>
      <c r="AF8" s="59">
        <v>2.4154884319000001</v>
      </c>
      <c r="AG8" s="6"/>
      <c r="AH8" s="6"/>
      <c r="AI8" s="6"/>
      <c r="AJ8" s="6"/>
    </row>
    <row r="9" spans="1:36" s="7" customFormat="1" ht="12.75">
      <c r="A9" s="60" t="s">
        <v>0</v>
      </c>
      <c r="B9" s="61">
        <v>4881</v>
      </c>
      <c r="C9" s="61">
        <v>4014</v>
      </c>
      <c r="D9" s="62">
        <f t="shared" si="0"/>
        <v>121.59940209267563</v>
      </c>
      <c r="E9" s="61">
        <v>10991</v>
      </c>
      <c r="F9" s="61">
        <v>9590</v>
      </c>
      <c r="G9" s="62">
        <f t="shared" si="1"/>
        <v>114.60896767466112</v>
      </c>
      <c r="H9" s="63">
        <v>2.2517926654</v>
      </c>
      <c r="I9" s="60" t="s">
        <v>0</v>
      </c>
      <c r="J9" s="70">
        <v>1159</v>
      </c>
      <c r="K9" s="70">
        <v>1066</v>
      </c>
      <c r="L9" s="62">
        <f t="shared" si="2"/>
        <v>108.72420262664164</v>
      </c>
      <c r="M9" s="70">
        <v>2704</v>
      </c>
      <c r="N9" s="70">
        <v>2691</v>
      </c>
      <c r="O9" s="62">
        <f t="shared" si="3"/>
        <v>100.48309178743962</v>
      </c>
      <c r="P9" s="71">
        <v>2.2999999999999998</v>
      </c>
      <c r="Q9" s="60" t="s">
        <v>0</v>
      </c>
      <c r="R9" s="70">
        <v>1471</v>
      </c>
      <c r="S9" s="70">
        <v>1135</v>
      </c>
      <c r="T9" s="62">
        <f t="shared" si="4"/>
        <v>129.60352422907488</v>
      </c>
      <c r="U9" s="70">
        <v>3164</v>
      </c>
      <c r="V9" s="70">
        <v>2637</v>
      </c>
      <c r="W9" s="62">
        <f t="shared" si="5"/>
        <v>119.98483124762988</v>
      </c>
      <c r="X9" s="79">
        <v>2.2000000000000002</v>
      </c>
      <c r="Y9" s="60" t="s">
        <v>0</v>
      </c>
      <c r="Z9" s="80">
        <v>2251</v>
      </c>
      <c r="AA9" s="80">
        <v>1813</v>
      </c>
      <c r="AB9" s="81">
        <f t="shared" si="6"/>
        <v>124.15885273028131</v>
      </c>
      <c r="AC9" s="80">
        <v>5123</v>
      </c>
      <c r="AD9" s="82">
        <v>4262</v>
      </c>
      <c r="AE9" s="78">
        <f t="shared" si="7"/>
        <v>120.2017832003754</v>
      </c>
      <c r="AF9" s="83">
        <v>2.2758773878</v>
      </c>
      <c r="AG9" s="6"/>
      <c r="AH9" s="6"/>
      <c r="AI9" s="6"/>
      <c r="AJ9" s="6"/>
    </row>
    <row r="10" spans="1:36" s="7" customFormat="1" ht="12.75">
      <c r="A10" s="60" t="s">
        <v>1</v>
      </c>
      <c r="B10" s="61">
        <v>8966</v>
      </c>
      <c r="C10" s="61">
        <v>11566</v>
      </c>
      <c r="D10" s="62">
        <f t="shared" si="0"/>
        <v>77.520318173958159</v>
      </c>
      <c r="E10" s="61">
        <v>21823</v>
      </c>
      <c r="F10" s="61">
        <v>31812</v>
      </c>
      <c r="G10" s="62">
        <f t="shared" si="1"/>
        <v>68.599899409028041</v>
      </c>
      <c r="H10" s="63">
        <v>2.4339727861</v>
      </c>
      <c r="I10" s="60" t="s">
        <v>1</v>
      </c>
      <c r="J10" s="70">
        <v>2248</v>
      </c>
      <c r="K10" s="70">
        <v>1957</v>
      </c>
      <c r="L10" s="62">
        <f t="shared" si="2"/>
        <v>114.86969851814001</v>
      </c>
      <c r="M10" s="70">
        <v>4902</v>
      </c>
      <c r="N10" s="70">
        <v>4367</v>
      </c>
      <c r="O10" s="62">
        <f t="shared" si="3"/>
        <v>112.25097320815205</v>
      </c>
      <c r="P10" s="71">
        <v>2.2000000000000002</v>
      </c>
      <c r="Q10" s="60" t="s">
        <v>1</v>
      </c>
      <c r="R10" s="70">
        <v>2880</v>
      </c>
      <c r="S10" s="70">
        <v>2999</v>
      </c>
      <c r="T10" s="62">
        <f t="shared" si="4"/>
        <v>96.032010670223414</v>
      </c>
      <c r="U10" s="70">
        <v>7211</v>
      </c>
      <c r="V10" s="70">
        <v>7838</v>
      </c>
      <c r="W10" s="62">
        <f t="shared" si="5"/>
        <v>92.000510334268952</v>
      </c>
      <c r="X10" s="79">
        <v>2.5</v>
      </c>
      <c r="Y10" s="60" t="s">
        <v>1</v>
      </c>
      <c r="Z10" s="80">
        <v>3838</v>
      </c>
      <c r="AA10" s="80">
        <v>6610</v>
      </c>
      <c r="AB10" s="81">
        <f t="shared" si="6"/>
        <v>58.063540090771561</v>
      </c>
      <c r="AC10" s="80">
        <v>9710</v>
      </c>
      <c r="AD10" s="82">
        <v>19607</v>
      </c>
      <c r="AE10" s="78">
        <f t="shared" si="7"/>
        <v>49.523129494568266</v>
      </c>
      <c r="AF10" s="83">
        <v>2.5299635227000001</v>
      </c>
      <c r="AG10" s="6"/>
      <c r="AH10" s="6"/>
      <c r="AI10" s="6"/>
      <c r="AJ10" s="6"/>
    </row>
    <row r="11" spans="1:36" s="7" customFormat="1" ht="12.75">
      <c r="A11" s="60" t="s">
        <v>2</v>
      </c>
      <c r="B11" s="61">
        <v>1298</v>
      </c>
      <c r="C11" s="61">
        <v>1187</v>
      </c>
      <c r="D11" s="62">
        <f t="shared" si="0"/>
        <v>109.35130581297388</v>
      </c>
      <c r="E11" s="61">
        <v>2681</v>
      </c>
      <c r="F11" s="61">
        <v>2556</v>
      </c>
      <c r="G11" s="62">
        <f t="shared" si="1"/>
        <v>104.89045383411582</v>
      </c>
      <c r="H11" s="63">
        <v>2.0654853621</v>
      </c>
      <c r="I11" s="60" t="s">
        <v>2</v>
      </c>
      <c r="J11" s="70">
        <v>367</v>
      </c>
      <c r="K11" s="70">
        <v>349</v>
      </c>
      <c r="L11" s="62">
        <f t="shared" si="2"/>
        <v>105.15759312320915</v>
      </c>
      <c r="M11" s="70">
        <v>695</v>
      </c>
      <c r="N11" s="70">
        <v>710</v>
      </c>
      <c r="O11" s="62">
        <f t="shared" si="3"/>
        <v>97.887323943661968</v>
      </c>
      <c r="P11" s="71">
        <v>1.9</v>
      </c>
      <c r="Q11" s="60" t="s">
        <v>2</v>
      </c>
      <c r="R11" s="70">
        <v>357</v>
      </c>
      <c r="S11" s="70">
        <v>371</v>
      </c>
      <c r="T11" s="62">
        <f t="shared" si="4"/>
        <v>96.226415094339629</v>
      </c>
      <c r="U11" s="70">
        <v>782</v>
      </c>
      <c r="V11" s="70">
        <v>788</v>
      </c>
      <c r="W11" s="62">
        <f t="shared" si="5"/>
        <v>99.238578680203048</v>
      </c>
      <c r="X11" s="79">
        <v>2.2000000000000002</v>
      </c>
      <c r="Y11" s="60" t="s">
        <v>2</v>
      </c>
      <c r="Z11" s="80">
        <v>574</v>
      </c>
      <c r="AA11" s="80">
        <v>467</v>
      </c>
      <c r="AB11" s="81">
        <f t="shared" si="6"/>
        <v>122.91220556745182</v>
      </c>
      <c r="AC11" s="80">
        <v>1204</v>
      </c>
      <c r="AD11" s="82">
        <v>1058</v>
      </c>
      <c r="AE11" s="78">
        <f t="shared" si="7"/>
        <v>113.79962192816635</v>
      </c>
      <c r="AF11" s="83">
        <v>2.0975609756</v>
      </c>
      <c r="AG11" s="6"/>
      <c r="AH11" s="6"/>
      <c r="AI11" s="6"/>
      <c r="AJ11" s="6"/>
    </row>
    <row r="12" spans="1:36" s="7" customFormat="1" ht="12.75">
      <c r="A12" s="60" t="s">
        <v>3</v>
      </c>
      <c r="B12" s="61">
        <v>9060</v>
      </c>
      <c r="C12" s="61">
        <v>10760</v>
      </c>
      <c r="D12" s="62">
        <f t="shared" si="0"/>
        <v>84.20074349442379</v>
      </c>
      <c r="E12" s="61">
        <v>23569</v>
      </c>
      <c r="F12" s="61">
        <v>28892</v>
      </c>
      <c r="G12" s="62">
        <f t="shared" si="1"/>
        <v>81.576214869167941</v>
      </c>
      <c r="H12" s="63">
        <v>2.6014348786000001</v>
      </c>
      <c r="I12" s="60" t="s">
        <v>3</v>
      </c>
      <c r="J12" s="70">
        <v>2339</v>
      </c>
      <c r="K12" s="70">
        <v>2648</v>
      </c>
      <c r="L12" s="62">
        <f t="shared" si="2"/>
        <v>88.330815709969784</v>
      </c>
      <c r="M12" s="70">
        <v>5452</v>
      </c>
      <c r="N12" s="70">
        <v>6860</v>
      </c>
      <c r="O12" s="62">
        <f t="shared" si="3"/>
        <v>79.475218658892132</v>
      </c>
      <c r="P12" s="71">
        <v>2.2999999999999998</v>
      </c>
      <c r="Q12" s="60" t="s">
        <v>3</v>
      </c>
      <c r="R12" s="70">
        <v>2319</v>
      </c>
      <c r="S12" s="70">
        <v>3042</v>
      </c>
      <c r="T12" s="62">
        <f t="shared" si="4"/>
        <v>76.232741617357007</v>
      </c>
      <c r="U12" s="70">
        <v>5978</v>
      </c>
      <c r="V12" s="70">
        <v>8089</v>
      </c>
      <c r="W12" s="62">
        <f t="shared" si="5"/>
        <v>73.90283100506862</v>
      </c>
      <c r="X12" s="79">
        <v>2.6</v>
      </c>
      <c r="Y12" s="60" t="s">
        <v>3</v>
      </c>
      <c r="Z12" s="80">
        <v>4402</v>
      </c>
      <c r="AA12" s="80">
        <v>5070</v>
      </c>
      <c r="AB12" s="81">
        <f t="shared" si="6"/>
        <v>86.824457593688365</v>
      </c>
      <c r="AC12" s="80">
        <v>12139</v>
      </c>
      <c r="AD12" s="82">
        <v>13943</v>
      </c>
      <c r="AE12" s="78">
        <f t="shared" si="7"/>
        <v>87.06160797532813</v>
      </c>
      <c r="AF12" s="83">
        <v>2.7576101772000001</v>
      </c>
      <c r="AG12" s="6"/>
      <c r="AH12" s="6"/>
      <c r="AI12" s="6"/>
      <c r="AJ12" s="6"/>
    </row>
    <row r="13" spans="1:36" s="7" customFormat="1" ht="12.75">
      <c r="A13" s="60" t="s">
        <v>4</v>
      </c>
      <c r="B13" s="61">
        <v>57577</v>
      </c>
      <c r="C13" s="61">
        <v>48489</v>
      </c>
      <c r="D13" s="62">
        <f t="shared" si="0"/>
        <v>118.74239518241249</v>
      </c>
      <c r="E13" s="61">
        <v>149714</v>
      </c>
      <c r="F13" s="61">
        <v>121028</v>
      </c>
      <c r="G13" s="62">
        <f t="shared" si="1"/>
        <v>123.70195326701258</v>
      </c>
      <c r="H13" s="63">
        <v>2.600239679</v>
      </c>
      <c r="I13" s="60" t="s">
        <v>4</v>
      </c>
      <c r="J13" s="70">
        <v>16690</v>
      </c>
      <c r="K13" s="70">
        <v>14285</v>
      </c>
      <c r="L13" s="62">
        <f t="shared" si="2"/>
        <v>116.83584179208961</v>
      </c>
      <c r="M13" s="70">
        <v>43504</v>
      </c>
      <c r="N13" s="70">
        <v>35583</v>
      </c>
      <c r="O13" s="62">
        <f t="shared" si="3"/>
        <v>122.26063007615997</v>
      </c>
      <c r="P13" s="71">
        <v>2.6</v>
      </c>
      <c r="Q13" s="60" t="s">
        <v>4</v>
      </c>
      <c r="R13" s="70">
        <v>19429</v>
      </c>
      <c r="S13" s="70">
        <v>15680</v>
      </c>
      <c r="T13" s="62">
        <f t="shared" si="4"/>
        <v>123.9094387755102</v>
      </c>
      <c r="U13" s="70">
        <v>51751</v>
      </c>
      <c r="V13" s="70">
        <v>39145</v>
      </c>
      <c r="W13" s="62">
        <f t="shared" si="5"/>
        <v>132.20334653212416</v>
      </c>
      <c r="X13" s="79">
        <v>2.7</v>
      </c>
      <c r="Y13" s="60" t="s">
        <v>4</v>
      </c>
      <c r="Z13" s="80">
        <v>21458</v>
      </c>
      <c r="AA13" s="80">
        <v>18524</v>
      </c>
      <c r="AB13" s="81">
        <f t="shared" si="6"/>
        <v>115.83891168214208</v>
      </c>
      <c r="AC13" s="80">
        <v>54459</v>
      </c>
      <c r="AD13" s="82">
        <v>46300</v>
      </c>
      <c r="AE13" s="78">
        <f t="shared" si="7"/>
        <v>117.622030237581</v>
      </c>
      <c r="AF13" s="83">
        <v>2.5379345699</v>
      </c>
      <c r="AG13" s="6"/>
      <c r="AH13" s="6"/>
      <c r="AI13" s="6"/>
      <c r="AJ13" s="6"/>
    </row>
    <row r="14" spans="1:36" s="7" customFormat="1" ht="12.75">
      <c r="A14" s="60" t="s">
        <v>5</v>
      </c>
      <c r="B14" s="61">
        <v>6530</v>
      </c>
      <c r="C14" s="61">
        <v>6259</v>
      </c>
      <c r="D14" s="62">
        <f t="shared" si="0"/>
        <v>104.32976513820098</v>
      </c>
      <c r="E14" s="61">
        <v>14729</v>
      </c>
      <c r="F14" s="61">
        <v>14089</v>
      </c>
      <c r="G14" s="62">
        <f t="shared" si="1"/>
        <v>104.54255092625453</v>
      </c>
      <c r="H14" s="63">
        <v>2.2555895865000002</v>
      </c>
      <c r="I14" s="60" t="s">
        <v>5</v>
      </c>
      <c r="J14" s="70">
        <v>1985</v>
      </c>
      <c r="K14" s="70">
        <v>1995</v>
      </c>
      <c r="L14" s="62">
        <f t="shared" si="2"/>
        <v>99.498746867167924</v>
      </c>
      <c r="M14" s="70">
        <v>4733</v>
      </c>
      <c r="N14" s="70">
        <v>4706</v>
      </c>
      <c r="O14" s="62">
        <f t="shared" si="3"/>
        <v>100.57373565660859</v>
      </c>
      <c r="P14" s="71">
        <v>2.4</v>
      </c>
      <c r="Q14" s="60" t="s">
        <v>5</v>
      </c>
      <c r="R14" s="70">
        <v>1978</v>
      </c>
      <c r="S14" s="70">
        <v>1603</v>
      </c>
      <c r="T14" s="62">
        <f t="shared" si="4"/>
        <v>123.39363693075482</v>
      </c>
      <c r="U14" s="70">
        <v>4051</v>
      </c>
      <c r="V14" s="70">
        <v>3555</v>
      </c>
      <c r="W14" s="62">
        <f t="shared" si="5"/>
        <v>113.95218002812939</v>
      </c>
      <c r="X14" s="79">
        <v>2</v>
      </c>
      <c r="Y14" s="60" t="s">
        <v>5</v>
      </c>
      <c r="Z14" s="80">
        <v>2567</v>
      </c>
      <c r="AA14" s="80">
        <v>2661</v>
      </c>
      <c r="AB14" s="81">
        <f t="shared" si="6"/>
        <v>96.467493423524985</v>
      </c>
      <c r="AC14" s="80">
        <v>5945</v>
      </c>
      <c r="AD14" s="82">
        <v>5828</v>
      </c>
      <c r="AE14" s="78">
        <f t="shared" si="7"/>
        <v>102.00754975978037</v>
      </c>
      <c r="AF14" s="83">
        <v>2.3159329956999999</v>
      </c>
      <c r="AG14" s="6"/>
      <c r="AH14" s="6"/>
      <c r="AI14" s="6"/>
      <c r="AJ14" s="6"/>
    </row>
    <row r="15" spans="1:36" s="7" customFormat="1" ht="12.75">
      <c r="A15" s="60" t="s">
        <v>6</v>
      </c>
      <c r="B15" s="61">
        <v>13365</v>
      </c>
      <c r="C15" s="61">
        <v>12838</v>
      </c>
      <c r="D15" s="62">
        <f t="shared" si="0"/>
        <v>104.10500077893754</v>
      </c>
      <c r="E15" s="61">
        <v>35489</v>
      </c>
      <c r="F15" s="61">
        <v>33731</v>
      </c>
      <c r="G15" s="62">
        <f t="shared" si="1"/>
        <v>105.21182295218048</v>
      </c>
      <c r="H15" s="63">
        <v>2.6553684997999998</v>
      </c>
      <c r="I15" s="60" t="s">
        <v>6</v>
      </c>
      <c r="J15" s="70">
        <v>3882</v>
      </c>
      <c r="K15" s="70">
        <v>3939</v>
      </c>
      <c r="L15" s="62">
        <f t="shared" si="2"/>
        <v>98.552932216298544</v>
      </c>
      <c r="M15" s="70">
        <v>10233</v>
      </c>
      <c r="N15" s="70">
        <v>10707</v>
      </c>
      <c r="O15" s="62">
        <f t="shared" si="3"/>
        <v>95.57298963295041</v>
      </c>
      <c r="P15" s="71">
        <v>2.6</v>
      </c>
      <c r="Q15" s="60" t="s">
        <v>6</v>
      </c>
      <c r="R15" s="70">
        <v>4660</v>
      </c>
      <c r="S15" s="70">
        <v>4011</v>
      </c>
      <c r="T15" s="62">
        <f t="shared" si="4"/>
        <v>116.18050361505858</v>
      </c>
      <c r="U15" s="70">
        <v>12446</v>
      </c>
      <c r="V15" s="70">
        <v>10297</v>
      </c>
      <c r="W15" s="62">
        <f t="shared" si="5"/>
        <v>120.87015635622025</v>
      </c>
      <c r="X15" s="79">
        <v>2.7</v>
      </c>
      <c r="Y15" s="60" t="s">
        <v>6</v>
      </c>
      <c r="Z15" s="80">
        <v>4823</v>
      </c>
      <c r="AA15" s="80">
        <v>4888</v>
      </c>
      <c r="AB15" s="81">
        <f t="shared" si="6"/>
        <v>98.670212765957444</v>
      </c>
      <c r="AC15" s="80">
        <v>12810</v>
      </c>
      <c r="AD15" s="82">
        <v>12727</v>
      </c>
      <c r="AE15" s="78">
        <f t="shared" si="7"/>
        <v>100.65215683193212</v>
      </c>
      <c r="AF15" s="83">
        <v>2.6560232221</v>
      </c>
      <c r="AG15" s="6"/>
      <c r="AH15" s="6"/>
      <c r="AI15" s="6"/>
      <c r="AJ15" s="6"/>
    </row>
    <row r="16" spans="1:36" s="7" customFormat="1" ht="12.75">
      <c r="A16" s="60" t="s">
        <v>7</v>
      </c>
      <c r="B16" s="61">
        <v>384</v>
      </c>
      <c r="C16" s="61">
        <v>739</v>
      </c>
      <c r="D16" s="62">
        <f t="shared" si="0"/>
        <v>51.962110960757776</v>
      </c>
      <c r="E16" s="61">
        <v>856</v>
      </c>
      <c r="F16" s="61">
        <v>2019</v>
      </c>
      <c r="G16" s="62">
        <f t="shared" si="1"/>
        <v>42.397226349678057</v>
      </c>
      <c r="H16" s="63">
        <v>2.2291666666999999</v>
      </c>
      <c r="I16" s="60" t="s">
        <v>7</v>
      </c>
      <c r="J16" s="70">
        <v>116</v>
      </c>
      <c r="K16" s="70">
        <v>194</v>
      </c>
      <c r="L16" s="62">
        <f t="shared" si="2"/>
        <v>59.793814432989691</v>
      </c>
      <c r="M16" s="70">
        <v>221</v>
      </c>
      <c r="N16" s="70">
        <v>427</v>
      </c>
      <c r="O16" s="62">
        <f t="shared" si="3"/>
        <v>51.75644028103045</v>
      </c>
      <c r="P16" s="71">
        <v>1.9</v>
      </c>
      <c r="Q16" s="60" t="s">
        <v>7</v>
      </c>
      <c r="R16" s="70">
        <v>125</v>
      </c>
      <c r="S16" s="70">
        <v>199</v>
      </c>
      <c r="T16" s="62">
        <f t="shared" si="4"/>
        <v>62.814070351758801</v>
      </c>
      <c r="U16" s="70">
        <v>312</v>
      </c>
      <c r="V16" s="70">
        <v>519</v>
      </c>
      <c r="W16" s="62">
        <f t="shared" si="5"/>
        <v>60.115606936416185</v>
      </c>
      <c r="X16" s="79">
        <v>2.5</v>
      </c>
      <c r="Y16" s="60" t="s">
        <v>7</v>
      </c>
      <c r="Z16" s="80">
        <v>143</v>
      </c>
      <c r="AA16" s="80">
        <v>346</v>
      </c>
      <c r="AB16" s="81">
        <f t="shared" si="6"/>
        <v>41.329479768786129</v>
      </c>
      <c r="AC16" s="80">
        <v>323</v>
      </c>
      <c r="AD16" s="82">
        <v>1073</v>
      </c>
      <c r="AE16" s="78">
        <f t="shared" si="7"/>
        <v>30.102516309412863</v>
      </c>
      <c r="AF16" s="83">
        <v>2.2587412587000002</v>
      </c>
      <c r="AG16" s="6"/>
      <c r="AH16" s="6"/>
      <c r="AI16" s="6"/>
      <c r="AJ16" s="6"/>
    </row>
    <row r="17" spans="1:36" s="7" customFormat="1" ht="12.75">
      <c r="A17" s="60" t="s">
        <v>8</v>
      </c>
      <c r="B17" s="61">
        <v>80265</v>
      </c>
      <c r="C17" s="61">
        <v>88968</v>
      </c>
      <c r="D17" s="62">
        <f t="shared" si="0"/>
        <v>90.21783113029403</v>
      </c>
      <c r="E17" s="61">
        <v>222853</v>
      </c>
      <c r="F17" s="61">
        <v>254595</v>
      </c>
      <c r="G17" s="62">
        <f t="shared" si="1"/>
        <v>87.532355309412992</v>
      </c>
      <c r="H17" s="63">
        <v>2.7764654582000001</v>
      </c>
      <c r="I17" s="60" t="s">
        <v>8</v>
      </c>
      <c r="J17" s="70">
        <v>22324</v>
      </c>
      <c r="K17" s="70">
        <v>23841</v>
      </c>
      <c r="L17" s="62">
        <f t="shared" si="2"/>
        <v>93.637011870307447</v>
      </c>
      <c r="M17" s="70">
        <v>62252</v>
      </c>
      <c r="N17" s="70">
        <v>69053</v>
      </c>
      <c r="O17" s="62">
        <f t="shared" si="3"/>
        <v>90.151043401445264</v>
      </c>
      <c r="P17" s="71">
        <v>2.8</v>
      </c>
      <c r="Q17" s="60" t="s">
        <v>8</v>
      </c>
      <c r="R17" s="70">
        <v>22863</v>
      </c>
      <c r="S17" s="70">
        <v>24198</v>
      </c>
      <c r="T17" s="62">
        <f t="shared" si="4"/>
        <v>94.483015125216966</v>
      </c>
      <c r="U17" s="70">
        <v>60495</v>
      </c>
      <c r="V17" s="70">
        <v>66227</v>
      </c>
      <c r="W17" s="62">
        <f t="shared" si="5"/>
        <v>91.344919745723047</v>
      </c>
      <c r="X17" s="79">
        <v>2.6</v>
      </c>
      <c r="Y17" s="60" t="s">
        <v>8</v>
      </c>
      <c r="Z17" s="80">
        <v>35078</v>
      </c>
      <c r="AA17" s="80">
        <v>40929</v>
      </c>
      <c r="AB17" s="81">
        <f t="shared" si="6"/>
        <v>85.704512692711759</v>
      </c>
      <c r="AC17" s="80">
        <v>100106</v>
      </c>
      <c r="AD17" s="82">
        <v>119315</v>
      </c>
      <c r="AE17" s="78">
        <f t="shared" si="7"/>
        <v>83.900599254075345</v>
      </c>
      <c r="AF17" s="83">
        <v>2.8538115058</v>
      </c>
      <c r="AG17" s="6"/>
      <c r="AH17" s="6"/>
      <c r="AI17" s="6"/>
      <c r="AJ17" s="6"/>
    </row>
    <row r="18" spans="1:36" s="7" customFormat="1" ht="12.75">
      <c r="A18" s="60" t="s">
        <v>9</v>
      </c>
      <c r="B18" s="61">
        <v>1735</v>
      </c>
      <c r="C18" s="61">
        <v>883</v>
      </c>
      <c r="D18" s="62">
        <f t="shared" si="0"/>
        <v>196.48924122310305</v>
      </c>
      <c r="E18" s="61">
        <v>4509</v>
      </c>
      <c r="F18" s="61">
        <v>2187</v>
      </c>
      <c r="G18" s="62">
        <f t="shared" si="1"/>
        <v>206.17283950617283</v>
      </c>
      <c r="H18" s="63">
        <v>2.5988472622000001</v>
      </c>
      <c r="I18" s="60" t="s">
        <v>9</v>
      </c>
      <c r="J18" s="70">
        <v>498</v>
      </c>
      <c r="K18" s="70">
        <v>247</v>
      </c>
      <c r="L18" s="62">
        <f t="shared" si="2"/>
        <v>201.61943319838059</v>
      </c>
      <c r="M18" s="70">
        <v>1152</v>
      </c>
      <c r="N18" s="70">
        <v>639</v>
      </c>
      <c r="O18" s="62">
        <f t="shared" si="3"/>
        <v>180.28169014084509</v>
      </c>
      <c r="P18" s="71">
        <v>2.2999999999999998</v>
      </c>
      <c r="Q18" s="60" t="s">
        <v>9</v>
      </c>
      <c r="R18" s="70">
        <v>299</v>
      </c>
      <c r="S18" s="70">
        <v>292</v>
      </c>
      <c r="T18" s="62">
        <f t="shared" si="4"/>
        <v>102.39726027397261</v>
      </c>
      <c r="U18" s="70">
        <v>806</v>
      </c>
      <c r="V18" s="70">
        <v>773</v>
      </c>
      <c r="W18" s="62">
        <f t="shared" si="5"/>
        <v>104.26908150064682</v>
      </c>
      <c r="X18" s="79">
        <v>2.7</v>
      </c>
      <c r="Y18" s="60" t="s">
        <v>9</v>
      </c>
      <c r="Z18" s="80">
        <v>938</v>
      </c>
      <c r="AA18" s="80">
        <v>344</v>
      </c>
      <c r="AB18" s="81">
        <f t="shared" si="6"/>
        <v>272.67441860465118</v>
      </c>
      <c r="AC18" s="80">
        <v>2551</v>
      </c>
      <c r="AD18" s="82">
        <v>775</v>
      </c>
      <c r="AE18" s="78">
        <f t="shared" si="7"/>
        <v>329.16129032258061</v>
      </c>
      <c r="AF18" s="83">
        <v>2.7196162046999999</v>
      </c>
      <c r="AG18" s="6"/>
      <c r="AH18" s="6"/>
      <c r="AI18" s="6"/>
      <c r="AJ18" s="6"/>
    </row>
    <row r="19" spans="1:36" s="7" customFormat="1" ht="12.75">
      <c r="A19" s="60" t="s">
        <v>10</v>
      </c>
      <c r="B19" s="61">
        <v>2585</v>
      </c>
      <c r="C19" s="61">
        <v>2866</v>
      </c>
      <c r="D19" s="62">
        <f t="shared" si="0"/>
        <v>90.195394277738998</v>
      </c>
      <c r="E19" s="61">
        <v>5348</v>
      </c>
      <c r="F19" s="61">
        <v>6634</v>
      </c>
      <c r="G19" s="62">
        <f t="shared" si="1"/>
        <v>80.615013566475739</v>
      </c>
      <c r="H19" s="63">
        <v>2.0688588008000002</v>
      </c>
      <c r="I19" s="60" t="s">
        <v>10</v>
      </c>
      <c r="J19" s="70">
        <v>787</v>
      </c>
      <c r="K19" s="70">
        <v>759</v>
      </c>
      <c r="L19" s="62">
        <f t="shared" si="2"/>
        <v>103.68906455862978</v>
      </c>
      <c r="M19" s="70">
        <v>1680</v>
      </c>
      <c r="N19" s="70">
        <v>1813</v>
      </c>
      <c r="O19" s="62">
        <f t="shared" si="3"/>
        <v>92.664092664092664</v>
      </c>
      <c r="P19" s="71">
        <v>2.1</v>
      </c>
      <c r="Q19" s="60" t="s">
        <v>10</v>
      </c>
      <c r="R19" s="70">
        <v>699</v>
      </c>
      <c r="S19" s="70">
        <v>838</v>
      </c>
      <c r="T19" s="62">
        <f t="shared" si="4"/>
        <v>83.412887828162297</v>
      </c>
      <c r="U19" s="70">
        <v>1281</v>
      </c>
      <c r="V19" s="70">
        <v>1803</v>
      </c>
      <c r="W19" s="62">
        <f t="shared" si="5"/>
        <v>71.048252911813648</v>
      </c>
      <c r="X19" s="79">
        <v>1.8</v>
      </c>
      <c r="Y19" s="60" t="s">
        <v>10</v>
      </c>
      <c r="Z19" s="80">
        <v>1099</v>
      </c>
      <c r="AA19" s="80">
        <v>1269</v>
      </c>
      <c r="AB19" s="81">
        <f t="shared" si="6"/>
        <v>86.603624901497241</v>
      </c>
      <c r="AC19" s="80">
        <v>2387</v>
      </c>
      <c r="AD19" s="82">
        <v>3018</v>
      </c>
      <c r="AE19" s="78">
        <f t="shared" si="7"/>
        <v>79.092113982770059</v>
      </c>
      <c r="AF19" s="83">
        <v>2.1719745223000002</v>
      </c>
      <c r="AG19" s="6"/>
      <c r="AH19" s="6"/>
      <c r="AI19" s="6"/>
      <c r="AJ19" s="6"/>
    </row>
    <row r="20" spans="1:36" s="7" customFormat="1" ht="12.75">
      <c r="A20" s="60" t="s">
        <v>11</v>
      </c>
      <c r="B20" s="61">
        <v>1819</v>
      </c>
      <c r="C20" s="61">
        <v>1868</v>
      </c>
      <c r="D20" s="62">
        <f t="shared" si="0"/>
        <v>97.376873661670231</v>
      </c>
      <c r="E20" s="61">
        <v>3980</v>
      </c>
      <c r="F20" s="61">
        <v>4268</v>
      </c>
      <c r="G20" s="62">
        <f t="shared" si="1"/>
        <v>93.252108716026243</v>
      </c>
      <c r="H20" s="63">
        <v>2.1880153931000001</v>
      </c>
      <c r="I20" s="60" t="s">
        <v>11</v>
      </c>
      <c r="J20" s="70">
        <v>512</v>
      </c>
      <c r="K20" s="70">
        <v>436</v>
      </c>
      <c r="L20" s="62">
        <f t="shared" si="2"/>
        <v>117.43119266055047</v>
      </c>
      <c r="M20" s="70">
        <v>1094</v>
      </c>
      <c r="N20" s="70">
        <v>867</v>
      </c>
      <c r="O20" s="62">
        <f t="shared" si="3"/>
        <v>126.18223760092273</v>
      </c>
      <c r="P20" s="71">
        <v>2.1</v>
      </c>
      <c r="Q20" s="60" t="s">
        <v>11</v>
      </c>
      <c r="R20" s="70">
        <v>499</v>
      </c>
      <c r="S20" s="70">
        <v>593</v>
      </c>
      <c r="T20" s="62">
        <f t="shared" si="4"/>
        <v>84.148397976391237</v>
      </c>
      <c r="U20" s="70">
        <v>1083</v>
      </c>
      <c r="V20" s="70">
        <v>1580</v>
      </c>
      <c r="W20" s="62">
        <f t="shared" si="5"/>
        <v>68.544303797468359</v>
      </c>
      <c r="X20" s="79">
        <v>2.2000000000000002</v>
      </c>
      <c r="Y20" s="60" t="s">
        <v>11</v>
      </c>
      <c r="Z20" s="80">
        <v>808</v>
      </c>
      <c r="AA20" s="80">
        <v>839</v>
      </c>
      <c r="AB20" s="81">
        <f t="shared" si="6"/>
        <v>96.305125148986889</v>
      </c>
      <c r="AC20" s="80">
        <v>1803</v>
      </c>
      <c r="AD20" s="82">
        <v>1821</v>
      </c>
      <c r="AE20" s="78">
        <f t="shared" si="7"/>
        <v>99.011532125205932</v>
      </c>
      <c r="AF20" s="83">
        <v>2.2314356435999998</v>
      </c>
      <c r="AG20" s="6"/>
      <c r="AH20" s="6"/>
      <c r="AI20" s="6"/>
      <c r="AJ20" s="6"/>
    </row>
    <row r="21" spans="1:36" s="7" customFormat="1" ht="12.75">
      <c r="A21" s="60" t="s">
        <v>12</v>
      </c>
      <c r="B21" s="61">
        <v>683</v>
      </c>
      <c r="C21" s="61">
        <v>656</v>
      </c>
      <c r="D21" s="62">
        <f t="shared" si="0"/>
        <v>104.11585365853659</v>
      </c>
      <c r="E21" s="61">
        <v>1489</v>
      </c>
      <c r="F21" s="61">
        <v>1382</v>
      </c>
      <c r="G21" s="62">
        <f t="shared" si="1"/>
        <v>107.7424023154848</v>
      </c>
      <c r="H21" s="63">
        <v>2.1800878476999999</v>
      </c>
      <c r="I21" s="60" t="s">
        <v>12</v>
      </c>
      <c r="J21" s="70">
        <v>167</v>
      </c>
      <c r="K21" s="70">
        <v>130</v>
      </c>
      <c r="L21" s="62">
        <f t="shared" si="2"/>
        <v>128.46153846153848</v>
      </c>
      <c r="M21" s="70">
        <v>366</v>
      </c>
      <c r="N21" s="70">
        <v>241</v>
      </c>
      <c r="O21" s="62">
        <f t="shared" si="3"/>
        <v>151.86721991701245</v>
      </c>
      <c r="P21" s="71">
        <v>2.2000000000000002</v>
      </c>
      <c r="Q21" s="60" t="s">
        <v>12</v>
      </c>
      <c r="R21" s="70">
        <v>289</v>
      </c>
      <c r="S21" s="70">
        <v>264</v>
      </c>
      <c r="T21" s="62">
        <f t="shared" si="4"/>
        <v>109.46969696969697</v>
      </c>
      <c r="U21" s="70">
        <v>652</v>
      </c>
      <c r="V21" s="70">
        <v>620</v>
      </c>
      <c r="W21" s="62">
        <f t="shared" si="5"/>
        <v>105.16129032258064</v>
      </c>
      <c r="X21" s="79">
        <v>2.2999999999999998</v>
      </c>
      <c r="Y21" s="60" t="s">
        <v>12</v>
      </c>
      <c r="Z21" s="80">
        <v>227</v>
      </c>
      <c r="AA21" s="80">
        <v>262</v>
      </c>
      <c r="AB21" s="81">
        <f t="shared" si="6"/>
        <v>86.641221374045813</v>
      </c>
      <c r="AC21" s="80">
        <v>471</v>
      </c>
      <c r="AD21" s="82">
        <v>521</v>
      </c>
      <c r="AE21" s="78">
        <f t="shared" si="7"/>
        <v>90.40307101727447</v>
      </c>
      <c r="AF21" s="83">
        <v>2.0748898678000001</v>
      </c>
      <c r="AG21" s="6"/>
      <c r="AH21" s="6"/>
      <c r="AI21" s="6"/>
      <c r="AJ21" s="6"/>
    </row>
    <row r="22" spans="1:36" s="7" customFormat="1" ht="12.75">
      <c r="A22" s="60" t="s">
        <v>13</v>
      </c>
      <c r="B22" s="61">
        <v>142</v>
      </c>
      <c r="C22" s="61">
        <v>244</v>
      </c>
      <c r="D22" s="62">
        <f t="shared" si="0"/>
        <v>58.196721311475407</v>
      </c>
      <c r="E22" s="61">
        <v>350</v>
      </c>
      <c r="F22" s="61">
        <v>520</v>
      </c>
      <c r="G22" s="62">
        <f t="shared" si="1"/>
        <v>67.307692307692307</v>
      </c>
      <c r="H22" s="63">
        <v>2.4647887324000002</v>
      </c>
      <c r="I22" s="60" t="s">
        <v>13</v>
      </c>
      <c r="J22" s="70">
        <v>53</v>
      </c>
      <c r="K22" s="70">
        <v>185</v>
      </c>
      <c r="L22" s="62">
        <f t="shared" si="2"/>
        <v>28.648648648648649</v>
      </c>
      <c r="M22" s="70">
        <v>164</v>
      </c>
      <c r="N22" s="70">
        <v>406</v>
      </c>
      <c r="O22" s="62">
        <f t="shared" si="3"/>
        <v>40.39408866995074</v>
      </c>
      <c r="P22" s="71">
        <v>3.1</v>
      </c>
      <c r="Q22" s="60" t="s">
        <v>13</v>
      </c>
      <c r="R22" s="70">
        <v>52</v>
      </c>
      <c r="S22" s="70">
        <v>20</v>
      </c>
      <c r="T22" s="62">
        <f t="shared" si="4"/>
        <v>260</v>
      </c>
      <c r="U22" s="70">
        <v>92</v>
      </c>
      <c r="V22" s="70">
        <v>40</v>
      </c>
      <c r="W22" s="62">
        <f t="shared" si="5"/>
        <v>229.99999999999997</v>
      </c>
      <c r="X22" s="79">
        <v>1.8</v>
      </c>
      <c r="Y22" s="60" t="s">
        <v>13</v>
      </c>
      <c r="Z22" s="80">
        <v>37</v>
      </c>
      <c r="AA22" s="80">
        <v>39</v>
      </c>
      <c r="AB22" s="81">
        <f t="shared" si="6"/>
        <v>94.871794871794862</v>
      </c>
      <c r="AC22" s="80">
        <v>94</v>
      </c>
      <c r="AD22" s="82">
        <v>74</v>
      </c>
      <c r="AE22" s="78">
        <f t="shared" si="7"/>
        <v>127.02702702702702</v>
      </c>
      <c r="AF22" s="83">
        <v>2.5405405404999999</v>
      </c>
      <c r="AG22" s="6"/>
      <c r="AH22" s="6"/>
      <c r="AI22" s="6"/>
      <c r="AJ22" s="6"/>
    </row>
    <row r="23" spans="1:36" s="7" customFormat="1" ht="12.75">
      <c r="A23" s="60" t="s">
        <v>14</v>
      </c>
      <c r="B23" s="61">
        <v>21843</v>
      </c>
      <c r="C23" s="61">
        <v>22725</v>
      </c>
      <c r="D23" s="62">
        <f t="shared" si="0"/>
        <v>96.118811881188122</v>
      </c>
      <c r="E23" s="61">
        <v>45114</v>
      </c>
      <c r="F23" s="61">
        <v>48771</v>
      </c>
      <c r="G23" s="62">
        <f t="shared" si="1"/>
        <v>92.501691579012117</v>
      </c>
      <c r="H23" s="63">
        <v>2.0653756352000001</v>
      </c>
      <c r="I23" s="60" t="s">
        <v>14</v>
      </c>
      <c r="J23" s="70">
        <v>4052</v>
      </c>
      <c r="K23" s="70">
        <v>4614</v>
      </c>
      <c r="L23" s="62">
        <f t="shared" si="2"/>
        <v>87.819679237104467</v>
      </c>
      <c r="M23" s="70">
        <v>8040</v>
      </c>
      <c r="N23" s="70">
        <v>9637</v>
      </c>
      <c r="O23" s="62">
        <f t="shared" si="3"/>
        <v>83.428452838020135</v>
      </c>
      <c r="P23" s="71">
        <v>2</v>
      </c>
      <c r="Q23" s="60" t="s">
        <v>14</v>
      </c>
      <c r="R23" s="70">
        <v>5670</v>
      </c>
      <c r="S23" s="70">
        <v>5302</v>
      </c>
      <c r="T23" s="62">
        <f t="shared" si="4"/>
        <v>106.9407770652584</v>
      </c>
      <c r="U23" s="70">
        <v>11163</v>
      </c>
      <c r="V23" s="70">
        <v>10772</v>
      </c>
      <c r="W23" s="62">
        <f t="shared" si="5"/>
        <v>103.62978091347938</v>
      </c>
      <c r="X23" s="79">
        <v>2</v>
      </c>
      <c r="Y23" s="60" t="s">
        <v>14</v>
      </c>
      <c r="Z23" s="80">
        <v>12121</v>
      </c>
      <c r="AA23" s="80">
        <v>12809</v>
      </c>
      <c r="AB23" s="81">
        <f t="shared" si="6"/>
        <v>94.628776641423997</v>
      </c>
      <c r="AC23" s="80">
        <v>25911</v>
      </c>
      <c r="AD23" s="82">
        <v>28362</v>
      </c>
      <c r="AE23" s="78">
        <f t="shared" si="7"/>
        <v>91.35815527818913</v>
      </c>
      <c r="AF23" s="83">
        <v>2.1376949097</v>
      </c>
      <c r="AG23" s="6"/>
      <c r="AH23" s="6"/>
      <c r="AI23" s="6"/>
      <c r="AJ23" s="6"/>
    </row>
    <row r="24" spans="1:36" s="7" customFormat="1" ht="12.75">
      <c r="A24" s="60" t="s">
        <v>15</v>
      </c>
      <c r="B24" s="61">
        <v>463</v>
      </c>
      <c r="C24" s="61">
        <v>439</v>
      </c>
      <c r="D24" s="62">
        <f t="shared" si="0"/>
        <v>105.46697038724373</v>
      </c>
      <c r="E24" s="61">
        <v>1325</v>
      </c>
      <c r="F24" s="61">
        <v>1303</v>
      </c>
      <c r="G24" s="62">
        <f t="shared" si="1"/>
        <v>101.68841135840367</v>
      </c>
      <c r="H24" s="63">
        <v>2.8617710583</v>
      </c>
      <c r="I24" s="60" t="s">
        <v>15</v>
      </c>
      <c r="J24" s="70">
        <v>120</v>
      </c>
      <c r="K24" s="70">
        <v>104</v>
      </c>
      <c r="L24" s="62">
        <f t="shared" si="2"/>
        <v>115.38461538461537</v>
      </c>
      <c r="M24" s="70">
        <v>355</v>
      </c>
      <c r="N24" s="70">
        <v>341</v>
      </c>
      <c r="O24" s="62">
        <f t="shared" si="3"/>
        <v>104.10557184750732</v>
      </c>
      <c r="P24" s="71">
        <v>3</v>
      </c>
      <c r="Q24" s="60" t="s">
        <v>15</v>
      </c>
      <c r="R24" s="70">
        <v>139</v>
      </c>
      <c r="S24" s="70">
        <v>88</v>
      </c>
      <c r="T24" s="62">
        <f t="shared" si="4"/>
        <v>157.95454545454547</v>
      </c>
      <c r="U24" s="70">
        <v>445</v>
      </c>
      <c r="V24" s="70">
        <v>313</v>
      </c>
      <c r="W24" s="62">
        <f t="shared" si="5"/>
        <v>142.17252396166134</v>
      </c>
      <c r="X24" s="79">
        <v>3.2</v>
      </c>
      <c r="Y24" s="60" t="s">
        <v>15</v>
      </c>
      <c r="Z24" s="80">
        <v>204</v>
      </c>
      <c r="AA24" s="80">
        <v>247</v>
      </c>
      <c r="AB24" s="81">
        <f t="shared" si="6"/>
        <v>82.591093117408903</v>
      </c>
      <c r="AC24" s="80">
        <v>525</v>
      </c>
      <c r="AD24" s="82">
        <v>649</v>
      </c>
      <c r="AE24" s="78">
        <f t="shared" si="7"/>
        <v>80.893682588597855</v>
      </c>
      <c r="AF24" s="83">
        <v>2.5735294118000001</v>
      </c>
      <c r="AG24" s="6"/>
      <c r="AH24" s="6"/>
      <c r="AI24" s="6"/>
      <c r="AJ24" s="6"/>
    </row>
    <row r="25" spans="1:36" s="7" customFormat="1" ht="12.75">
      <c r="A25" s="60" t="s">
        <v>16</v>
      </c>
      <c r="B25" s="61">
        <v>155138</v>
      </c>
      <c r="C25" s="61">
        <v>164326</v>
      </c>
      <c r="D25" s="62">
        <f t="shared" si="0"/>
        <v>94.408675437849155</v>
      </c>
      <c r="E25" s="61">
        <v>343186</v>
      </c>
      <c r="F25" s="61">
        <v>369226</v>
      </c>
      <c r="G25" s="62">
        <f t="shared" si="1"/>
        <v>92.947408904031676</v>
      </c>
      <c r="H25" s="63">
        <v>2.2121337132000001</v>
      </c>
      <c r="I25" s="60" t="s">
        <v>16</v>
      </c>
      <c r="J25" s="70">
        <v>38934</v>
      </c>
      <c r="K25" s="70">
        <v>40260</v>
      </c>
      <c r="L25" s="62">
        <f t="shared" si="2"/>
        <v>96.706408345752607</v>
      </c>
      <c r="M25" s="70">
        <v>84819</v>
      </c>
      <c r="N25" s="70">
        <v>88427</v>
      </c>
      <c r="O25" s="62">
        <f t="shared" si="3"/>
        <v>95.919798251665213</v>
      </c>
      <c r="P25" s="71">
        <v>2.2000000000000002</v>
      </c>
      <c r="Q25" s="60" t="s">
        <v>16</v>
      </c>
      <c r="R25" s="70">
        <v>44809</v>
      </c>
      <c r="S25" s="70">
        <v>45217</v>
      </c>
      <c r="T25" s="62">
        <f t="shared" si="4"/>
        <v>99.097684499192781</v>
      </c>
      <c r="U25" s="70">
        <v>96131</v>
      </c>
      <c r="V25" s="70">
        <v>99314</v>
      </c>
      <c r="W25" s="62">
        <f t="shared" si="5"/>
        <v>96.795013794631174</v>
      </c>
      <c r="X25" s="79">
        <v>2.1</v>
      </c>
      <c r="Y25" s="60" t="s">
        <v>16</v>
      </c>
      <c r="Z25" s="80">
        <v>71395</v>
      </c>
      <c r="AA25" s="80">
        <v>78849</v>
      </c>
      <c r="AB25" s="81">
        <f t="shared" si="6"/>
        <v>90.546487590204066</v>
      </c>
      <c r="AC25" s="80">
        <v>162236</v>
      </c>
      <c r="AD25" s="82">
        <v>181485</v>
      </c>
      <c r="AE25" s="78">
        <f t="shared" si="7"/>
        <v>89.393613797283521</v>
      </c>
      <c r="AF25" s="83">
        <v>2.2723720148000002</v>
      </c>
      <c r="AG25" s="6"/>
      <c r="AH25" s="6"/>
      <c r="AI25" s="6"/>
      <c r="AJ25" s="6"/>
    </row>
    <row r="26" spans="1:36" s="7" customFormat="1" ht="12.75">
      <c r="A26" s="60" t="s">
        <v>17</v>
      </c>
      <c r="B26" s="61">
        <v>26648</v>
      </c>
      <c r="C26" s="61">
        <v>29641</v>
      </c>
      <c r="D26" s="62">
        <f t="shared" si="0"/>
        <v>89.902499915657359</v>
      </c>
      <c r="E26" s="61">
        <v>63485</v>
      </c>
      <c r="F26" s="61">
        <v>69548</v>
      </c>
      <c r="G26" s="62">
        <f t="shared" si="1"/>
        <v>91.2822798642664</v>
      </c>
      <c r="H26" s="63">
        <v>2.3823551485999999</v>
      </c>
      <c r="I26" s="60" t="s">
        <v>17</v>
      </c>
      <c r="J26" s="70">
        <v>7993</v>
      </c>
      <c r="K26" s="70">
        <v>8686</v>
      </c>
      <c r="L26" s="62">
        <f t="shared" si="2"/>
        <v>92.021644024867598</v>
      </c>
      <c r="M26" s="70">
        <v>18534</v>
      </c>
      <c r="N26" s="70">
        <v>20019</v>
      </c>
      <c r="O26" s="62">
        <f t="shared" si="3"/>
        <v>92.582047055297465</v>
      </c>
      <c r="P26" s="71">
        <v>2.2999999999999998</v>
      </c>
      <c r="Q26" s="60" t="s">
        <v>17</v>
      </c>
      <c r="R26" s="70">
        <v>8345</v>
      </c>
      <c r="S26" s="70">
        <v>9386</v>
      </c>
      <c r="T26" s="62">
        <f t="shared" si="4"/>
        <v>88.909013424248883</v>
      </c>
      <c r="U26" s="70">
        <v>19526</v>
      </c>
      <c r="V26" s="70">
        <v>22242</v>
      </c>
      <c r="W26" s="62">
        <f t="shared" si="5"/>
        <v>87.788867907562278</v>
      </c>
      <c r="X26" s="79">
        <v>2.2999999999999998</v>
      </c>
      <c r="Y26" s="60" t="s">
        <v>17</v>
      </c>
      <c r="Z26" s="80">
        <v>10310</v>
      </c>
      <c r="AA26" s="80">
        <v>11569</v>
      </c>
      <c r="AB26" s="81">
        <f t="shared" si="6"/>
        <v>89.117469098452759</v>
      </c>
      <c r="AC26" s="80">
        <v>25425</v>
      </c>
      <c r="AD26" s="82">
        <v>27287</v>
      </c>
      <c r="AE26" s="78">
        <f t="shared" si="7"/>
        <v>93.176237768900933</v>
      </c>
      <c r="AF26" s="83">
        <v>2.4660523763</v>
      </c>
      <c r="AG26" s="6"/>
      <c r="AH26" s="6"/>
      <c r="AI26" s="6"/>
      <c r="AJ26" s="6"/>
    </row>
    <row r="27" spans="1:36" s="7" customFormat="1" ht="12.75">
      <c r="A27" s="60" t="s">
        <v>18</v>
      </c>
      <c r="B27" s="61">
        <v>7622</v>
      </c>
      <c r="C27" s="61">
        <v>10724</v>
      </c>
      <c r="D27" s="62">
        <f t="shared" si="0"/>
        <v>71.074226035061542</v>
      </c>
      <c r="E27" s="61">
        <v>19107</v>
      </c>
      <c r="F27" s="61">
        <v>28507</v>
      </c>
      <c r="G27" s="62">
        <f t="shared" si="1"/>
        <v>67.025642824569402</v>
      </c>
      <c r="H27" s="63">
        <v>2.5068223562999998</v>
      </c>
      <c r="I27" s="60" t="s">
        <v>18</v>
      </c>
      <c r="J27" s="70">
        <v>1989</v>
      </c>
      <c r="K27" s="70">
        <v>2317</v>
      </c>
      <c r="L27" s="62">
        <f t="shared" si="2"/>
        <v>85.843763487268021</v>
      </c>
      <c r="M27" s="70">
        <v>4874</v>
      </c>
      <c r="N27" s="70">
        <v>5930</v>
      </c>
      <c r="O27" s="62">
        <f t="shared" si="3"/>
        <v>82.192242833052276</v>
      </c>
      <c r="P27" s="71">
        <v>2.5</v>
      </c>
      <c r="Q27" s="60" t="s">
        <v>18</v>
      </c>
      <c r="R27" s="70">
        <v>2279</v>
      </c>
      <c r="S27" s="70">
        <v>3549</v>
      </c>
      <c r="T27" s="62">
        <f t="shared" si="4"/>
        <v>64.215271907579591</v>
      </c>
      <c r="U27" s="70">
        <v>5870</v>
      </c>
      <c r="V27" s="70">
        <v>9175</v>
      </c>
      <c r="W27" s="62">
        <f t="shared" si="5"/>
        <v>63.978201634877387</v>
      </c>
      <c r="X27" s="79">
        <v>2.6</v>
      </c>
      <c r="Y27" s="60" t="s">
        <v>18</v>
      </c>
      <c r="Z27" s="80">
        <v>3354</v>
      </c>
      <c r="AA27" s="80">
        <v>4858</v>
      </c>
      <c r="AB27" s="81">
        <f t="shared" si="6"/>
        <v>69.040757513379987</v>
      </c>
      <c r="AC27" s="80">
        <v>8363</v>
      </c>
      <c r="AD27" s="82">
        <v>13402</v>
      </c>
      <c r="AE27" s="78">
        <f t="shared" si="7"/>
        <v>62.401134159080726</v>
      </c>
      <c r="AF27" s="83">
        <v>2.4934406678999999</v>
      </c>
      <c r="AG27" s="6"/>
      <c r="AH27" s="6"/>
      <c r="AI27" s="6"/>
      <c r="AJ27" s="6"/>
    </row>
    <row r="28" spans="1:36" s="7" customFormat="1" ht="12.75">
      <c r="A28" s="60" t="s">
        <v>19</v>
      </c>
      <c r="B28" s="61">
        <v>37883</v>
      </c>
      <c r="C28" s="61">
        <v>35659</v>
      </c>
      <c r="D28" s="62">
        <f t="shared" si="0"/>
        <v>106.23685465099975</v>
      </c>
      <c r="E28" s="61">
        <v>78484</v>
      </c>
      <c r="F28" s="61">
        <v>70016</v>
      </c>
      <c r="G28" s="62">
        <f t="shared" si="1"/>
        <v>112.09437842778793</v>
      </c>
      <c r="H28" s="63">
        <v>2.0717472216999999</v>
      </c>
      <c r="I28" s="60" t="s">
        <v>19</v>
      </c>
      <c r="J28" s="70">
        <v>10292</v>
      </c>
      <c r="K28" s="70">
        <v>10681</v>
      </c>
      <c r="L28" s="62">
        <f t="shared" si="2"/>
        <v>96.358018912086891</v>
      </c>
      <c r="M28" s="70">
        <v>22277</v>
      </c>
      <c r="N28" s="70">
        <v>21229</v>
      </c>
      <c r="O28" s="62">
        <f t="shared" si="3"/>
        <v>104.93664327099724</v>
      </c>
      <c r="P28" s="71">
        <v>2.2000000000000002</v>
      </c>
      <c r="Q28" s="60" t="s">
        <v>19</v>
      </c>
      <c r="R28" s="70">
        <v>13239</v>
      </c>
      <c r="S28" s="70">
        <v>12346</v>
      </c>
      <c r="T28" s="62">
        <f t="shared" si="4"/>
        <v>107.23311193908958</v>
      </c>
      <c r="U28" s="70">
        <v>27659</v>
      </c>
      <c r="V28" s="70">
        <v>24779</v>
      </c>
      <c r="W28" s="62">
        <f t="shared" si="5"/>
        <v>111.62274506638686</v>
      </c>
      <c r="X28" s="79">
        <v>2.1</v>
      </c>
      <c r="Y28" s="60" t="s">
        <v>19</v>
      </c>
      <c r="Z28" s="80">
        <v>14352</v>
      </c>
      <c r="AA28" s="80">
        <v>12632</v>
      </c>
      <c r="AB28" s="81">
        <f t="shared" si="6"/>
        <v>113.61621279290691</v>
      </c>
      <c r="AC28" s="80">
        <v>28548</v>
      </c>
      <c r="AD28" s="82">
        <v>24008</v>
      </c>
      <c r="AE28" s="78">
        <f t="shared" si="7"/>
        <v>118.91036321226258</v>
      </c>
      <c r="AF28" s="83">
        <v>1.9891304348000001</v>
      </c>
      <c r="AG28" s="6"/>
      <c r="AH28" s="6"/>
      <c r="AI28" s="6"/>
      <c r="AJ28" s="6"/>
    </row>
    <row r="29" spans="1:36" s="7" customFormat="1" ht="12.75">
      <c r="A29" s="60" t="s">
        <v>20</v>
      </c>
      <c r="B29" s="61">
        <v>6779</v>
      </c>
      <c r="C29" s="61">
        <v>7083</v>
      </c>
      <c r="D29" s="62">
        <f t="shared" si="0"/>
        <v>95.708033319215019</v>
      </c>
      <c r="E29" s="61">
        <v>17602</v>
      </c>
      <c r="F29" s="61">
        <v>18720</v>
      </c>
      <c r="G29" s="62">
        <f t="shared" si="1"/>
        <v>94.027777777777771</v>
      </c>
      <c r="H29" s="63">
        <v>2.5965481634000001</v>
      </c>
      <c r="I29" s="60" t="s">
        <v>20</v>
      </c>
      <c r="J29" s="70">
        <v>1619</v>
      </c>
      <c r="K29" s="70">
        <v>1649</v>
      </c>
      <c r="L29" s="62">
        <f t="shared" si="2"/>
        <v>98.180715585203146</v>
      </c>
      <c r="M29" s="70">
        <v>4106</v>
      </c>
      <c r="N29" s="70">
        <v>4051</v>
      </c>
      <c r="O29" s="62">
        <f t="shared" si="3"/>
        <v>101.35768945939274</v>
      </c>
      <c r="P29" s="71">
        <v>2.5</v>
      </c>
      <c r="Q29" s="60" t="s">
        <v>20</v>
      </c>
      <c r="R29" s="70">
        <v>2198</v>
      </c>
      <c r="S29" s="70">
        <v>2218</v>
      </c>
      <c r="T29" s="62">
        <f t="shared" si="4"/>
        <v>99.098286744815141</v>
      </c>
      <c r="U29" s="70">
        <v>5616</v>
      </c>
      <c r="V29" s="70">
        <v>6219</v>
      </c>
      <c r="W29" s="62">
        <f t="shared" si="5"/>
        <v>90.303907380607811</v>
      </c>
      <c r="X29" s="79">
        <v>2.6</v>
      </c>
      <c r="Y29" s="60" t="s">
        <v>20</v>
      </c>
      <c r="Z29" s="80">
        <v>2962</v>
      </c>
      <c r="AA29" s="80">
        <v>3216</v>
      </c>
      <c r="AB29" s="81">
        <f t="shared" si="6"/>
        <v>92.101990049751251</v>
      </c>
      <c r="AC29" s="80">
        <v>7880</v>
      </c>
      <c r="AD29" s="82">
        <v>8450</v>
      </c>
      <c r="AE29" s="78">
        <f t="shared" si="7"/>
        <v>93.254437869822482</v>
      </c>
      <c r="AF29" s="83">
        <v>2.6603646185000001</v>
      </c>
      <c r="AG29" s="6"/>
      <c r="AH29" s="6"/>
      <c r="AI29" s="6"/>
      <c r="AJ29" s="6"/>
    </row>
    <row r="30" spans="1:36" s="7" customFormat="1" ht="12.75">
      <c r="A30" s="60" t="s">
        <v>21</v>
      </c>
      <c r="B30" s="61">
        <v>22200</v>
      </c>
      <c r="C30" s="61">
        <v>26358</v>
      </c>
      <c r="D30" s="62">
        <f t="shared" si="0"/>
        <v>84.224903255178702</v>
      </c>
      <c r="E30" s="61">
        <v>42451</v>
      </c>
      <c r="F30" s="61">
        <v>51444</v>
      </c>
      <c r="G30" s="62">
        <f t="shared" si="1"/>
        <v>82.518855454474775</v>
      </c>
      <c r="H30" s="63">
        <v>1.9122072072</v>
      </c>
      <c r="I30" s="60" t="s">
        <v>21</v>
      </c>
      <c r="J30" s="70">
        <v>5874</v>
      </c>
      <c r="K30" s="70">
        <v>6482</v>
      </c>
      <c r="L30" s="62">
        <f t="shared" si="2"/>
        <v>90.620178957112003</v>
      </c>
      <c r="M30" s="70">
        <v>11538</v>
      </c>
      <c r="N30" s="70">
        <v>12410</v>
      </c>
      <c r="O30" s="62">
        <f t="shared" si="3"/>
        <v>92.973408541498799</v>
      </c>
      <c r="P30" s="71">
        <v>2</v>
      </c>
      <c r="Q30" s="60" t="s">
        <v>21</v>
      </c>
      <c r="R30" s="70">
        <v>7693</v>
      </c>
      <c r="S30" s="70">
        <v>8143</v>
      </c>
      <c r="T30" s="62">
        <f t="shared" si="4"/>
        <v>94.47378116173401</v>
      </c>
      <c r="U30" s="70">
        <v>14629</v>
      </c>
      <c r="V30" s="70">
        <v>16020</v>
      </c>
      <c r="W30" s="62">
        <f t="shared" si="5"/>
        <v>91.317103620474398</v>
      </c>
      <c r="X30" s="79">
        <v>1.9</v>
      </c>
      <c r="Y30" s="60" t="s">
        <v>21</v>
      </c>
      <c r="Z30" s="80">
        <v>8633</v>
      </c>
      <c r="AA30" s="80">
        <v>11733</v>
      </c>
      <c r="AB30" s="81">
        <f t="shared" si="6"/>
        <v>73.578794852126478</v>
      </c>
      <c r="AC30" s="80">
        <v>16284</v>
      </c>
      <c r="AD30" s="82">
        <v>23014</v>
      </c>
      <c r="AE30" s="78">
        <f t="shared" si="7"/>
        <v>70.75693056400452</v>
      </c>
      <c r="AF30" s="83">
        <v>1.8862504344</v>
      </c>
      <c r="AG30" s="6"/>
      <c r="AH30" s="6"/>
      <c r="AI30" s="6"/>
      <c r="AJ30" s="6"/>
    </row>
    <row r="31" spans="1:36" s="7" customFormat="1" ht="12.75">
      <c r="A31" s="60" t="s">
        <v>22</v>
      </c>
      <c r="B31" s="61">
        <v>11769</v>
      </c>
      <c r="C31" s="61">
        <v>11691</v>
      </c>
      <c r="D31" s="62">
        <f t="shared" si="0"/>
        <v>100.66717988196048</v>
      </c>
      <c r="E31" s="61">
        <v>26694</v>
      </c>
      <c r="F31" s="61">
        <v>27620</v>
      </c>
      <c r="G31" s="62">
        <f t="shared" si="1"/>
        <v>96.647356987690074</v>
      </c>
      <c r="H31" s="63">
        <v>2.2681621208</v>
      </c>
      <c r="I31" s="60" t="s">
        <v>22</v>
      </c>
      <c r="J31" s="70">
        <v>3436</v>
      </c>
      <c r="K31" s="70">
        <v>3217</v>
      </c>
      <c r="L31" s="62">
        <f t="shared" si="2"/>
        <v>106.80758470624805</v>
      </c>
      <c r="M31" s="70">
        <v>8098</v>
      </c>
      <c r="N31" s="70">
        <v>7279</v>
      </c>
      <c r="O31" s="62">
        <f t="shared" si="3"/>
        <v>111.25154554197006</v>
      </c>
      <c r="P31" s="71">
        <v>2.4</v>
      </c>
      <c r="Q31" s="60" t="s">
        <v>22</v>
      </c>
      <c r="R31" s="70">
        <v>3679</v>
      </c>
      <c r="S31" s="70">
        <v>3646</v>
      </c>
      <c r="T31" s="62">
        <f t="shared" si="4"/>
        <v>100.90510148107515</v>
      </c>
      <c r="U31" s="70">
        <v>7762</v>
      </c>
      <c r="V31" s="70">
        <v>8206</v>
      </c>
      <c r="W31" s="62">
        <f t="shared" si="5"/>
        <v>94.589324884231047</v>
      </c>
      <c r="X31" s="79">
        <v>2.1</v>
      </c>
      <c r="Y31" s="60" t="s">
        <v>22</v>
      </c>
      <c r="Z31" s="80">
        <v>4654</v>
      </c>
      <c r="AA31" s="80">
        <v>4828</v>
      </c>
      <c r="AB31" s="81">
        <f t="shared" si="6"/>
        <v>96.396023198011605</v>
      </c>
      <c r="AC31" s="80">
        <v>10834</v>
      </c>
      <c r="AD31" s="82">
        <v>12135</v>
      </c>
      <c r="AE31" s="78">
        <f t="shared" si="7"/>
        <v>89.278945199835192</v>
      </c>
      <c r="AF31" s="83">
        <v>2.3278899870999998</v>
      </c>
      <c r="AG31" s="6"/>
      <c r="AH31" s="6"/>
      <c r="AI31" s="6"/>
      <c r="AJ31" s="6"/>
    </row>
    <row r="32" spans="1:36" s="7" customFormat="1" ht="12.75">
      <c r="A32" s="60" t="s">
        <v>23</v>
      </c>
      <c r="B32" s="61">
        <v>95143</v>
      </c>
      <c r="C32" s="61">
        <v>107196</v>
      </c>
      <c r="D32" s="62">
        <f t="shared" si="0"/>
        <v>88.756110302623242</v>
      </c>
      <c r="E32" s="61">
        <v>336778</v>
      </c>
      <c r="F32" s="61">
        <v>405493</v>
      </c>
      <c r="G32" s="62">
        <f t="shared" si="1"/>
        <v>83.053961474057502</v>
      </c>
      <c r="H32" s="63">
        <v>3.5397033938</v>
      </c>
      <c r="I32" s="60" t="s">
        <v>23</v>
      </c>
      <c r="J32" s="70">
        <v>41219</v>
      </c>
      <c r="K32" s="70">
        <v>46457</v>
      </c>
      <c r="L32" s="62">
        <f t="shared" si="2"/>
        <v>88.725057580127867</v>
      </c>
      <c r="M32" s="70">
        <v>147152</v>
      </c>
      <c r="N32" s="70">
        <v>178952</v>
      </c>
      <c r="O32" s="62">
        <f t="shared" si="3"/>
        <v>82.229871697438412</v>
      </c>
      <c r="P32" s="71">
        <v>3.6</v>
      </c>
      <c r="Q32" s="60" t="s">
        <v>23</v>
      </c>
      <c r="R32" s="70">
        <v>19532</v>
      </c>
      <c r="S32" s="70">
        <v>23906</v>
      </c>
      <c r="T32" s="62">
        <f t="shared" si="4"/>
        <v>81.70333807412365</v>
      </c>
      <c r="U32" s="70">
        <v>66807</v>
      </c>
      <c r="V32" s="70">
        <v>88848</v>
      </c>
      <c r="W32" s="62">
        <f t="shared" si="5"/>
        <v>75.192463533225279</v>
      </c>
      <c r="X32" s="79">
        <v>3.4</v>
      </c>
      <c r="Y32" s="60" t="s">
        <v>23</v>
      </c>
      <c r="Z32" s="80">
        <v>34392</v>
      </c>
      <c r="AA32" s="80">
        <v>36833</v>
      </c>
      <c r="AB32" s="81">
        <f t="shared" si="6"/>
        <v>93.372790703988272</v>
      </c>
      <c r="AC32" s="80">
        <v>122819</v>
      </c>
      <c r="AD32" s="82">
        <v>137693</v>
      </c>
      <c r="AE32" s="78">
        <f t="shared" si="7"/>
        <v>89.197707944485188</v>
      </c>
      <c r="AF32" s="83">
        <v>3.5711502675000002</v>
      </c>
      <c r="AG32" s="6"/>
      <c r="AH32" s="6"/>
      <c r="AI32" s="6"/>
      <c r="AJ32" s="6"/>
    </row>
    <row r="33" spans="1:36" s="7" customFormat="1" ht="12.75">
      <c r="A33" s="60" t="s">
        <v>24</v>
      </c>
      <c r="B33" s="61">
        <v>10100</v>
      </c>
      <c r="C33" s="61">
        <v>10556</v>
      </c>
      <c r="D33" s="62">
        <f t="shared" si="0"/>
        <v>95.680181887078447</v>
      </c>
      <c r="E33" s="61">
        <v>28558</v>
      </c>
      <c r="F33" s="61">
        <v>31062</v>
      </c>
      <c r="G33" s="62">
        <f t="shared" si="1"/>
        <v>91.938703238683928</v>
      </c>
      <c r="H33" s="63">
        <v>2.8275247525</v>
      </c>
      <c r="I33" s="60" t="s">
        <v>24</v>
      </c>
      <c r="J33" s="70">
        <v>3249</v>
      </c>
      <c r="K33" s="70">
        <v>2879</v>
      </c>
      <c r="L33" s="62">
        <f t="shared" si="2"/>
        <v>112.85168461271276</v>
      </c>
      <c r="M33" s="70">
        <v>9338</v>
      </c>
      <c r="N33" s="70">
        <v>8538</v>
      </c>
      <c r="O33" s="62">
        <f t="shared" si="3"/>
        <v>109.36987584914499</v>
      </c>
      <c r="P33" s="71">
        <v>2.9</v>
      </c>
      <c r="Q33" s="60" t="s">
        <v>24</v>
      </c>
      <c r="R33" s="70">
        <v>3149</v>
      </c>
      <c r="S33" s="70">
        <v>3780</v>
      </c>
      <c r="T33" s="62">
        <f t="shared" si="4"/>
        <v>83.306878306878303</v>
      </c>
      <c r="U33" s="70">
        <v>8674</v>
      </c>
      <c r="V33" s="70">
        <v>10881</v>
      </c>
      <c r="W33" s="62">
        <f t="shared" si="5"/>
        <v>79.716937781453908</v>
      </c>
      <c r="X33" s="79">
        <v>2.8</v>
      </c>
      <c r="Y33" s="60" t="s">
        <v>24</v>
      </c>
      <c r="Z33" s="80">
        <v>3702</v>
      </c>
      <c r="AA33" s="80">
        <v>3897</v>
      </c>
      <c r="AB33" s="81">
        <f t="shared" si="6"/>
        <v>94.996150885296387</v>
      </c>
      <c r="AC33" s="80">
        <v>10546</v>
      </c>
      <c r="AD33" s="82">
        <v>11643</v>
      </c>
      <c r="AE33" s="78">
        <f t="shared" si="7"/>
        <v>90.578029717426773</v>
      </c>
      <c r="AF33" s="83">
        <v>2.848730416</v>
      </c>
      <c r="AG33" s="6"/>
      <c r="AH33" s="6"/>
      <c r="AI33" s="6"/>
      <c r="AJ33" s="6"/>
    </row>
    <row r="34" spans="1:36" s="7" customFormat="1" ht="12.75">
      <c r="A34" s="60" t="s">
        <v>25</v>
      </c>
      <c r="B34" s="61">
        <v>62989</v>
      </c>
      <c r="C34" s="61">
        <v>60775</v>
      </c>
      <c r="D34" s="62">
        <f t="shared" si="0"/>
        <v>103.64294529000411</v>
      </c>
      <c r="E34" s="61">
        <v>115136</v>
      </c>
      <c r="F34" s="61">
        <v>110183</v>
      </c>
      <c r="G34" s="62">
        <f t="shared" si="1"/>
        <v>104.49524881333781</v>
      </c>
      <c r="H34" s="63">
        <v>1.8278747083</v>
      </c>
      <c r="I34" s="60" t="s">
        <v>25</v>
      </c>
      <c r="J34" s="70">
        <v>16903</v>
      </c>
      <c r="K34" s="70">
        <v>17949</v>
      </c>
      <c r="L34" s="62">
        <f t="shared" si="2"/>
        <v>94.172377291213991</v>
      </c>
      <c r="M34" s="70">
        <v>29542</v>
      </c>
      <c r="N34" s="70">
        <v>31510</v>
      </c>
      <c r="O34" s="62">
        <f t="shared" si="3"/>
        <v>93.754363694065376</v>
      </c>
      <c r="P34" s="71">
        <v>1.7</v>
      </c>
      <c r="Q34" s="60" t="s">
        <v>25</v>
      </c>
      <c r="R34" s="70">
        <v>22599</v>
      </c>
      <c r="S34" s="70">
        <v>19976</v>
      </c>
      <c r="T34" s="62">
        <f t="shared" si="4"/>
        <v>113.13075690828995</v>
      </c>
      <c r="U34" s="70">
        <v>43172</v>
      </c>
      <c r="V34" s="70">
        <v>36101</v>
      </c>
      <c r="W34" s="62">
        <f t="shared" si="5"/>
        <v>119.58671504944461</v>
      </c>
      <c r="X34" s="79">
        <v>1.9</v>
      </c>
      <c r="Y34" s="60" t="s">
        <v>25</v>
      </c>
      <c r="Z34" s="80">
        <v>23487</v>
      </c>
      <c r="AA34" s="80">
        <v>22850</v>
      </c>
      <c r="AB34" s="81">
        <f t="shared" si="6"/>
        <v>102.78774617067835</v>
      </c>
      <c r="AC34" s="80">
        <v>42422</v>
      </c>
      <c r="AD34" s="82">
        <v>42572</v>
      </c>
      <c r="AE34" s="78">
        <f t="shared" si="7"/>
        <v>99.647655736164623</v>
      </c>
      <c r="AF34" s="83">
        <v>1.8061906587000001</v>
      </c>
      <c r="AG34" s="6"/>
      <c r="AH34" s="6"/>
      <c r="AI34" s="6"/>
      <c r="AJ34" s="6"/>
    </row>
    <row r="35" spans="1:36" s="7" customFormat="1" ht="12.75">
      <c r="A35" s="60" t="s">
        <v>26</v>
      </c>
      <c r="B35" s="61">
        <v>3010</v>
      </c>
      <c r="C35" s="61">
        <v>2924</v>
      </c>
      <c r="D35" s="62">
        <f t="shared" si="0"/>
        <v>102.94117647058823</v>
      </c>
      <c r="E35" s="61">
        <v>6366</v>
      </c>
      <c r="F35" s="61">
        <v>6005</v>
      </c>
      <c r="G35" s="62">
        <f t="shared" si="1"/>
        <v>106.01165695253955</v>
      </c>
      <c r="H35" s="63">
        <v>2.1149501660999999</v>
      </c>
      <c r="I35" s="60" t="s">
        <v>26</v>
      </c>
      <c r="J35" s="70">
        <v>789</v>
      </c>
      <c r="K35" s="70">
        <v>866</v>
      </c>
      <c r="L35" s="62">
        <f t="shared" si="2"/>
        <v>91.108545034642034</v>
      </c>
      <c r="M35" s="70">
        <v>1717</v>
      </c>
      <c r="N35" s="70">
        <v>1897</v>
      </c>
      <c r="O35" s="62">
        <f t="shared" si="3"/>
        <v>90.511333684765418</v>
      </c>
      <c r="P35" s="71">
        <v>2.2000000000000002</v>
      </c>
      <c r="Q35" s="60" t="s">
        <v>26</v>
      </c>
      <c r="R35" s="70">
        <v>916</v>
      </c>
      <c r="S35" s="70">
        <v>800</v>
      </c>
      <c r="T35" s="62">
        <f t="shared" si="4"/>
        <v>114.5</v>
      </c>
      <c r="U35" s="70">
        <v>1906</v>
      </c>
      <c r="V35" s="70">
        <v>1635</v>
      </c>
      <c r="W35" s="62">
        <f t="shared" si="5"/>
        <v>116.57492354740062</v>
      </c>
      <c r="X35" s="79">
        <v>2.1</v>
      </c>
      <c r="Y35" s="60" t="s">
        <v>26</v>
      </c>
      <c r="Z35" s="80">
        <v>1305</v>
      </c>
      <c r="AA35" s="80">
        <v>1258</v>
      </c>
      <c r="AB35" s="81">
        <f t="shared" si="6"/>
        <v>103.73608903020668</v>
      </c>
      <c r="AC35" s="80">
        <v>2743</v>
      </c>
      <c r="AD35" s="82">
        <v>2473</v>
      </c>
      <c r="AE35" s="78">
        <f t="shared" si="7"/>
        <v>110.91791346542661</v>
      </c>
      <c r="AF35" s="83">
        <v>2.1019157088</v>
      </c>
      <c r="AG35" s="6"/>
      <c r="AH35" s="6"/>
      <c r="AI35" s="6"/>
      <c r="AJ35" s="6"/>
    </row>
    <row r="36" spans="1:36" s="7" customFormat="1" ht="12.75">
      <c r="A36" s="60" t="s">
        <v>27</v>
      </c>
      <c r="B36" s="61">
        <v>103724</v>
      </c>
      <c r="C36" s="61">
        <v>98897</v>
      </c>
      <c r="D36" s="62">
        <f t="shared" si="0"/>
        <v>104.8808356168539</v>
      </c>
      <c r="E36" s="61">
        <v>262663</v>
      </c>
      <c r="F36" s="61">
        <v>250293</v>
      </c>
      <c r="G36" s="62">
        <f t="shared" si="1"/>
        <v>104.94220773253747</v>
      </c>
      <c r="H36" s="63">
        <v>2.5323261733</v>
      </c>
      <c r="I36" s="60" t="s">
        <v>27</v>
      </c>
      <c r="J36" s="70">
        <v>28575</v>
      </c>
      <c r="K36" s="70">
        <v>25981</v>
      </c>
      <c r="L36" s="62">
        <f t="shared" si="2"/>
        <v>109.98421923713484</v>
      </c>
      <c r="M36" s="70">
        <v>71750</v>
      </c>
      <c r="N36" s="70">
        <v>64714</v>
      </c>
      <c r="O36" s="62">
        <f t="shared" si="3"/>
        <v>110.87245418302068</v>
      </c>
      <c r="P36" s="71">
        <v>2.5</v>
      </c>
      <c r="Q36" s="60" t="s">
        <v>27</v>
      </c>
      <c r="R36" s="70">
        <v>36058</v>
      </c>
      <c r="S36" s="70">
        <v>33932</v>
      </c>
      <c r="T36" s="62">
        <f t="shared" si="4"/>
        <v>106.265472120712</v>
      </c>
      <c r="U36" s="70">
        <v>91789</v>
      </c>
      <c r="V36" s="70">
        <v>87147</v>
      </c>
      <c r="W36" s="62">
        <f t="shared" si="5"/>
        <v>105.32663201257645</v>
      </c>
      <c r="X36" s="79">
        <v>2.5</v>
      </c>
      <c r="Y36" s="60" t="s">
        <v>27</v>
      </c>
      <c r="Z36" s="80">
        <v>39091</v>
      </c>
      <c r="AA36" s="80">
        <v>38984</v>
      </c>
      <c r="AB36" s="81">
        <f t="shared" si="6"/>
        <v>100.27447157808331</v>
      </c>
      <c r="AC36" s="80">
        <v>99124</v>
      </c>
      <c r="AD36" s="82">
        <v>98432</v>
      </c>
      <c r="AE36" s="78">
        <f t="shared" si="7"/>
        <v>100.7030234070221</v>
      </c>
      <c r="AF36" s="83">
        <v>2.5357243354999999</v>
      </c>
      <c r="AG36" s="6"/>
      <c r="AH36" s="6"/>
      <c r="AI36" s="6"/>
      <c r="AJ36" s="6"/>
    </row>
    <row r="37" spans="1:36" s="7" customFormat="1" ht="12.75">
      <c r="A37" s="60" t="s">
        <v>28</v>
      </c>
      <c r="B37" s="61">
        <v>6080</v>
      </c>
      <c r="C37" s="61">
        <v>6381</v>
      </c>
      <c r="D37" s="62">
        <f t="shared" si="0"/>
        <v>95.282871023350566</v>
      </c>
      <c r="E37" s="61">
        <v>15422</v>
      </c>
      <c r="F37" s="61">
        <v>17913</v>
      </c>
      <c r="G37" s="62">
        <f t="shared" si="1"/>
        <v>86.093898286160879</v>
      </c>
      <c r="H37" s="63">
        <v>2.5365131579</v>
      </c>
      <c r="I37" s="60" t="s">
        <v>28</v>
      </c>
      <c r="J37" s="70">
        <v>1630</v>
      </c>
      <c r="K37" s="70">
        <v>1708</v>
      </c>
      <c r="L37" s="62">
        <f t="shared" si="2"/>
        <v>95.433255269320838</v>
      </c>
      <c r="M37" s="70">
        <v>4191</v>
      </c>
      <c r="N37" s="70">
        <v>4458</v>
      </c>
      <c r="O37" s="62">
        <f t="shared" si="3"/>
        <v>94.010767160161507</v>
      </c>
      <c r="P37" s="71">
        <v>2.6</v>
      </c>
      <c r="Q37" s="60" t="s">
        <v>28</v>
      </c>
      <c r="R37" s="70">
        <v>1946</v>
      </c>
      <c r="S37" s="70">
        <v>1971</v>
      </c>
      <c r="T37" s="62">
        <f t="shared" si="4"/>
        <v>98.731608320649414</v>
      </c>
      <c r="U37" s="70">
        <v>4613</v>
      </c>
      <c r="V37" s="70">
        <v>5561</v>
      </c>
      <c r="W37" s="62">
        <f t="shared" si="5"/>
        <v>82.952706347779184</v>
      </c>
      <c r="X37" s="79">
        <v>2.4</v>
      </c>
      <c r="Y37" s="60" t="s">
        <v>28</v>
      </c>
      <c r="Z37" s="80">
        <v>2504</v>
      </c>
      <c r="AA37" s="80">
        <v>2702</v>
      </c>
      <c r="AB37" s="81">
        <f t="shared" si="6"/>
        <v>92.672094744633597</v>
      </c>
      <c r="AC37" s="80">
        <v>6618</v>
      </c>
      <c r="AD37" s="82">
        <v>7894</v>
      </c>
      <c r="AE37" s="78">
        <f t="shared" si="7"/>
        <v>83.83582467696985</v>
      </c>
      <c r="AF37" s="83">
        <v>2.6429712460000001</v>
      </c>
      <c r="AG37" s="6"/>
      <c r="AH37" s="6"/>
      <c r="AI37" s="6"/>
      <c r="AJ37" s="6"/>
    </row>
    <row r="38" spans="1:36" s="7" customFormat="1" ht="12.75">
      <c r="A38" s="60" t="s">
        <v>29</v>
      </c>
      <c r="B38" s="61">
        <v>41152</v>
      </c>
      <c r="C38" s="61">
        <v>40733</v>
      </c>
      <c r="D38" s="62">
        <f t="shared" si="0"/>
        <v>101.02864998895245</v>
      </c>
      <c r="E38" s="61">
        <v>107109</v>
      </c>
      <c r="F38" s="61">
        <v>111352</v>
      </c>
      <c r="G38" s="62">
        <f t="shared" si="1"/>
        <v>96.189561031683311</v>
      </c>
      <c r="H38" s="63">
        <v>2.6027653577000001</v>
      </c>
      <c r="I38" s="60" t="s">
        <v>29</v>
      </c>
      <c r="J38" s="70">
        <v>11450</v>
      </c>
      <c r="K38" s="70">
        <v>9972</v>
      </c>
      <c r="L38" s="62">
        <f t="shared" si="2"/>
        <v>114.82150020056156</v>
      </c>
      <c r="M38" s="70">
        <v>30313</v>
      </c>
      <c r="N38" s="70">
        <v>26821</v>
      </c>
      <c r="O38" s="62">
        <f t="shared" si="3"/>
        <v>113.0196487826703</v>
      </c>
      <c r="P38" s="71">
        <v>2.6</v>
      </c>
      <c r="Q38" s="60" t="s">
        <v>29</v>
      </c>
      <c r="R38" s="70">
        <v>12287</v>
      </c>
      <c r="S38" s="70">
        <v>11452</v>
      </c>
      <c r="T38" s="62">
        <f t="shared" si="4"/>
        <v>107.29130282920013</v>
      </c>
      <c r="U38" s="70">
        <v>30596</v>
      </c>
      <c r="V38" s="70">
        <v>29659</v>
      </c>
      <c r="W38" s="62">
        <f t="shared" si="5"/>
        <v>103.15924339997977</v>
      </c>
      <c r="X38" s="79">
        <v>2.5</v>
      </c>
      <c r="Y38" s="60" t="s">
        <v>29</v>
      </c>
      <c r="Z38" s="80">
        <v>17415</v>
      </c>
      <c r="AA38" s="80">
        <v>19309</v>
      </c>
      <c r="AB38" s="81">
        <f t="shared" si="6"/>
        <v>90.191102594644988</v>
      </c>
      <c r="AC38" s="80">
        <v>46200</v>
      </c>
      <c r="AD38" s="82">
        <v>54872</v>
      </c>
      <c r="AE38" s="78">
        <f t="shared" si="7"/>
        <v>84.195946931039515</v>
      </c>
      <c r="AF38" s="83">
        <v>2.6528854435999998</v>
      </c>
      <c r="AG38" s="6"/>
      <c r="AH38" s="6"/>
      <c r="AI38" s="6"/>
      <c r="AJ38" s="6"/>
    </row>
    <row r="39" spans="1:36" s="7" customFormat="1" ht="12.75">
      <c r="A39" s="60" t="s">
        <v>30</v>
      </c>
      <c r="B39" s="61">
        <v>14930</v>
      </c>
      <c r="C39" s="61">
        <v>15876</v>
      </c>
      <c r="D39" s="62">
        <f t="shared" si="0"/>
        <v>94.041320231796419</v>
      </c>
      <c r="E39" s="61">
        <v>38129</v>
      </c>
      <c r="F39" s="61">
        <v>40639</v>
      </c>
      <c r="G39" s="62">
        <f t="shared" si="1"/>
        <v>93.823666920938024</v>
      </c>
      <c r="H39" s="63">
        <v>2.5538513060999999</v>
      </c>
      <c r="I39" s="60" t="s">
        <v>30</v>
      </c>
      <c r="J39" s="70">
        <v>3511</v>
      </c>
      <c r="K39" s="70">
        <v>3464</v>
      </c>
      <c r="L39" s="62">
        <f t="shared" si="2"/>
        <v>101.35681293302541</v>
      </c>
      <c r="M39" s="70">
        <v>8888</v>
      </c>
      <c r="N39" s="70">
        <v>8471</v>
      </c>
      <c r="O39" s="62">
        <f t="shared" si="3"/>
        <v>104.92267736985008</v>
      </c>
      <c r="P39" s="71">
        <v>2.5</v>
      </c>
      <c r="Q39" s="60" t="s">
        <v>30</v>
      </c>
      <c r="R39" s="70">
        <v>4461</v>
      </c>
      <c r="S39" s="70">
        <v>4034</v>
      </c>
      <c r="T39" s="62">
        <f t="shared" si="4"/>
        <v>110.58502726822013</v>
      </c>
      <c r="U39" s="70">
        <v>10701</v>
      </c>
      <c r="V39" s="70">
        <v>10099</v>
      </c>
      <c r="W39" s="62">
        <f t="shared" si="5"/>
        <v>105.96098623626102</v>
      </c>
      <c r="X39" s="79">
        <v>2.4</v>
      </c>
      <c r="Y39" s="60" t="s">
        <v>30</v>
      </c>
      <c r="Z39" s="80">
        <v>6958</v>
      </c>
      <c r="AA39" s="80">
        <v>8378</v>
      </c>
      <c r="AB39" s="81">
        <f t="shared" si="6"/>
        <v>83.050847457627114</v>
      </c>
      <c r="AC39" s="80">
        <v>18540</v>
      </c>
      <c r="AD39" s="82">
        <v>22069</v>
      </c>
      <c r="AE39" s="78">
        <f t="shared" si="7"/>
        <v>84.009243735556666</v>
      </c>
      <c r="AF39" s="83">
        <v>2.6645587812999998</v>
      </c>
      <c r="AG39" s="6"/>
      <c r="AH39" s="6"/>
      <c r="AI39" s="6"/>
      <c r="AJ39" s="6"/>
    </row>
    <row r="40" spans="1:36" s="7" customFormat="1" ht="12.75">
      <c r="A40" s="60" t="s">
        <v>31</v>
      </c>
      <c r="B40" s="61">
        <v>9846</v>
      </c>
      <c r="C40" s="61">
        <v>13238</v>
      </c>
      <c r="D40" s="62">
        <f t="shared" si="0"/>
        <v>74.376794077655234</v>
      </c>
      <c r="E40" s="61">
        <v>23214</v>
      </c>
      <c r="F40" s="61">
        <v>30556</v>
      </c>
      <c r="G40" s="62">
        <f t="shared" si="1"/>
        <v>75.971985862023828</v>
      </c>
      <c r="H40" s="63">
        <v>2.3577087142000002</v>
      </c>
      <c r="I40" s="60" t="s">
        <v>31</v>
      </c>
      <c r="J40" s="70">
        <v>2926</v>
      </c>
      <c r="K40" s="70">
        <v>3830</v>
      </c>
      <c r="L40" s="62">
        <f t="shared" si="2"/>
        <v>76.396866840731064</v>
      </c>
      <c r="M40" s="70">
        <v>7214</v>
      </c>
      <c r="N40" s="70">
        <v>8968</v>
      </c>
      <c r="O40" s="62">
        <f t="shared" si="3"/>
        <v>80.441570026761823</v>
      </c>
      <c r="P40" s="71">
        <v>2.5</v>
      </c>
      <c r="Q40" s="60" t="s">
        <v>31</v>
      </c>
      <c r="R40" s="70">
        <v>3134</v>
      </c>
      <c r="S40" s="70">
        <v>4194</v>
      </c>
      <c r="T40" s="62">
        <f t="shared" si="4"/>
        <v>74.725798760133529</v>
      </c>
      <c r="U40" s="70">
        <v>7241</v>
      </c>
      <c r="V40" s="70">
        <v>9560</v>
      </c>
      <c r="W40" s="62">
        <f t="shared" si="5"/>
        <v>75.742677824267773</v>
      </c>
      <c r="X40" s="79">
        <v>2.2999999999999998</v>
      </c>
      <c r="Y40" s="60" t="s">
        <v>31</v>
      </c>
      <c r="Z40" s="80">
        <v>3786</v>
      </c>
      <c r="AA40" s="80">
        <v>5214</v>
      </c>
      <c r="AB40" s="81">
        <f t="shared" si="6"/>
        <v>72.612197928653615</v>
      </c>
      <c r="AC40" s="80">
        <v>8759</v>
      </c>
      <c r="AD40" s="82">
        <v>12028</v>
      </c>
      <c r="AE40" s="78">
        <f t="shared" si="7"/>
        <v>72.821749251745928</v>
      </c>
      <c r="AF40" s="83">
        <v>2.3135235076999998</v>
      </c>
      <c r="AG40" s="6"/>
      <c r="AH40" s="6"/>
      <c r="AI40" s="6"/>
      <c r="AJ40" s="6"/>
    </row>
    <row r="41" spans="1:36" s="7" customFormat="1" ht="12.75">
      <c r="A41" s="60" t="s">
        <v>32</v>
      </c>
      <c r="B41" s="61">
        <v>13719</v>
      </c>
      <c r="C41" s="61">
        <v>16962</v>
      </c>
      <c r="D41" s="62">
        <f t="shared" si="0"/>
        <v>80.880792359391592</v>
      </c>
      <c r="E41" s="61">
        <v>40888</v>
      </c>
      <c r="F41" s="61">
        <v>49412</v>
      </c>
      <c r="G41" s="62">
        <f t="shared" si="1"/>
        <v>82.749129766048739</v>
      </c>
      <c r="H41" s="63">
        <v>2.9803921568999998</v>
      </c>
      <c r="I41" s="60" t="s">
        <v>32</v>
      </c>
      <c r="J41" s="70">
        <v>5034</v>
      </c>
      <c r="K41" s="70">
        <v>5994</v>
      </c>
      <c r="L41" s="62">
        <f t="shared" si="2"/>
        <v>83.983983983983975</v>
      </c>
      <c r="M41" s="70">
        <v>14551</v>
      </c>
      <c r="N41" s="70">
        <v>17291</v>
      </c>
      <c r="O41" s="62">
        <f t="shared" si="3"/>
        <v>84.153605922156032</v>
      </c>
      <c r="P41" s="71">
        <v>2.9</v>
      </c>
      <c r="Q41" s="60" t="s">
        <v>32</v>
      </c>
      <c r="R41" s="70">
        <v>3935</v>
      </c>
      <c r="S41" s="70">
        <v>4901</v>
      </c>
      <c r="T41" s="62">
        <f t="shared" si="4"/>
        <v>80.289736788410522</v>
      </c>
      <c r="U41" s="70">
        <v>11694</v>
      </c>
      <c r="V41" s="70">
        <v>14488</v>
      </c>
      <c r="W41" s="62">
        <f t="shared" si="5"/>
        <v>80.715074544450587</v>
      </c>
      <c r="X41" s="79">
        <v>3</v>
      </c>
      <c r="Y41" s="60" t="s">
        <v>32</v>
      </c>
      <c r="Z41" s="80">
        <v>4750</v>
      </c>
      <c r="AA41" s="80">
        <v>6067</v>
      </c>
      <c r="AB41" s="81">
        <f t="shared" si="6"/>
        <v>78.292401516400204</v>
      </c>
      <c r="AC41" s="80">
        <v>14643</v>
      </c>
      <c r="AD41" s="82">
        <v>17633</v>
      </c>
      <c r="AE41" s="78">
        <f t="shared" si="7"/>
        <v>83.043157715646799</v>
      </c>
      <c r="AF41" s="83">
        <v>3.0827368421000001</v>
      </c>
      <c r="AG41" s="6"/>
      <c r="AH41" s="6"/>
      <c r="AI41" s="6"/>
      <c r="AJ41" s="6"/>
    </row>
    <row r="42" spans="1:36" s="7" customFormat="1" ht="12.75">
      <c r="A42" s="60" t="s">
        <v>33</v>
      </c>
      <c r="B42" s="61">
        <v>32701</v>
      </c>
      <c r="C42" s="61">
        <v>23618</v>
      </c>
      <c r="D42" s="62">
        <f t="shared" si="0"/>
        <v>138.45795579642646</v>
      </c>
      <c r="E42" s="61">
        <v>66157</v>
      </c>
      <c r="F42" s="61">
        <v>50873</v>
      </c>
      <c r="G42" s="62">
        <f t="shared" si="1"/>
        <v>130.04344151121421</v>
      </c>
      <c r="H42" s="63">
        <v>2.023087979</v>
      </c>
      <c r="I42" s="60" t="s">
        <v>33</v>
      </c>
      <c r="J42" s="70">
        <v>9973</v>
      </c>
      <c r="K42" s="70">
        <v>8724</v>
      </c>
      <c r="L42" s="62">
        <f t="shared" si="2"/>
        <v>114.31682714351214</v>
      </c>
      <c r="M42" s="70">
        <v>21471</v>
      </c>
      <c r="N42" s="70">
        <v>20122</v>
      </c>
      <c r="O42" s="62">
        <f t="shared" si="3"/>
        <v>106.70410495974556</v>
      </c>
      <c r="P42" s="71">
        <v>2.2000000000000002</v>
      </c>
      <c r="Q42" s="60" t="s">
        <v>33</v>
      </c>
      <c r="R42" s="70">
        <v>7799</v>
      </c>
      <c r="S42" s="70">
        <v>5445</v>
      </c>
      <c r="T42" s="62">
        <f t="shared" si="4"/>
        <v>143.23232323232321</v>
      </c>
      <c r="U42" s="70">
        <v>15499</v>
      </c>
      <c r="V42" s="70">
        <v>11296</v>
      </c>
      <c r="W42" s="62">
        <f t="shared" si="5"/>
        <v>137.20786118980172</v>
      </c>
      <c r="X42" s="79">
        <v>2</v>
      </c>
      <c r="Y42" s="60" t="s">
        <v>33</v>
      </c>
      <c r="Z42" s="80">
        <v>14929</v>
      </c>
      <c r="AA42" s="80">
        <v>9449</v>
      </c>
      <c r="AB42" s="81">
        <f t="shared" si="6"/>
        <v>157.99555508519421</v>
      </c>
      <c r="AC42" s="80">
        <v>29187</v>
      </c>
      <c r="AD42" s="82">
        <v>19455</v>
      </c>
      <c r="AE42" s="78">
        <f t="shared" si="7"/>
        <v>150.02313030069391</v>
      </c>
      <c r="AF42" s="83">
        <v>1.9550539219</v>
      </c>
      <c r="AG42" s="6"/>
      <c r="AH42" s="6"/>
      <c r="AI42" s="6"/>
      <c r="AJ42" s="6"/>
    </row>
    <row r="43" spans="1:36" s="7" customFormat="1" ht="25.5">
      <c r="A43" s="60" t="s">
        <v>34</v>
      </c>
      <c r="B43" s="61">
        <v>16107</v>
      </c>
      <c r="C43" s="61">
        <v>18042</v>
      </c>
      <c r="D43" s="62">
        <f t="shared" si="0"/>
        <v>89.275024941802457</v>
      </c>
      <c r="E43" s="61">
        <v>36136</v>
      </c>
      <c r="F43" s="61">
        <v>39776</v>
      </c>
      <c r="G43" s="62">
        <f t="shared" si="1"/>
        <v>90.848753016894619</v>
      </c>
      <c r="H43" s="63">
        <v>2.2434966163999999</v>
      </c>
      <c r="I43" s="60" t="s">
        <v>34</v>
      </c>
      <c r="J43" s="70">
        <v>4873</v>
      </c>
      <c r="K43" s="70">
        <v>5216</v>
      </c>
      <c r="L43" s="62">
        <f t="shared" si="2"/>
        <v>93.424079754601223</v>
      </c>
      <c r="M43" s="70">
        <v>11388</v>
      </c>
      <c r="N43" s="70">
        <v>11279</v>
      </c>
      <c r="O43" s="62">
        <f t="shared" si="3"/>
        <v>100.96639773029523</v>
      </c>
      <c r="P43" s="71">
        <v>2.2999999999999998</v>
      </c>
      <c r="Q43" s="60" t="s">
        <v>34</v>
      </c>
      <c r="R43" s="70">
        <v>3999</v>
      </c>
      <c r="S43" s="70">
        <v>4642</v>
      </c>
      <c r="T43" s="62">
        <f t="shared" si="4"/>
        <v>86.148211977595864</v>
      </c>
      <c r="U43" s="70">
        <v>8686</v>
      </c>
      <c r="V43" s="70">
        <v>10424</v>
      </c>
      <c r="W43" s="62">
        <f t="shared" si="5"/>
        <v>83.32693783576363</v>
      </c>
      <c r="X43" s="79">
        <v>2.2000000000000002</v>
      </c>
      <c r="Y43" s="60" t="s">
        <v>34</v>
      </c>
      <c r="Z43" s="80">
        <v>7235</v>
      </c>
      <c r="AA43" s="80">
        <v>8184</v>
      </c>
      <c r="AB43" s="81">
        <f t="shared" si="6"/>
        <v>88.404203323558164</v>
      </c>
      <c r="AC43" s="80">
        <v>16062</v>
      </c>
      <c r="AD43" s="82">
        <v>18073</v>
      </c>
      <c r="AE43" s="78">
        <f t="shared" si="7"/>
        <v>88.872904332429599</v>
      </c>
      <c r="AF43" s="83">
        <v>2.2200414651</v>
      </c>
      <c r="AG43" s="6"/>
      <c r="AH43" s="6"/>
      <c r="AI43" s="6"/>
      <c r="AJ43" s="6"/>
    </row>
    <row r="44" spans="1:36" s="7" customFormat="1" ht="12.75">
      <c r="A44" s="60" t="s">
        <v>35</v>
      </c>
      <c r="B44" s="61">
        <v>6718</v>
      </c>
      <c r="C44" s="61">
        <v>7521</v>
      </c>
      <c r="D44" s="62">
        <f t="shared" si="0"/>
        <v>89.323228294109825</v>
      </c>
      <c r="E44" s="61">
        <v>16257</v>
      </c>
      <c r="F44" s="61">
        <v>17954</v>
      </c>
      <c r="G44" s="62">
        <f t="shared" si="1"/>
        <v>90.548067283056696</v>
      </c>
      <c r="H44" s="63">
        <v>2.4199166419</v>
      </c>
      <c r="I44" s="60" t="s">
        <v>35</v>
      </c>
      <c r="J44" s="70">
        <v>1627</v>
      </c>
      <c r="K44" s="70">
        <v>1721</v>
      </c>
      <c r="L44" s="62">
        <f t="shared" si="2"/>
        <v>94.53805926786751</v>
      </c>
      <c r="M44" s="70">
        <v>3970</v>
      </c>
      <c r="N44" s="70">
        <v>3962</v>
      </c>
      <c r="O44" s="62">
        <f t="shared" si="3"/>
        <v>100.20191822311963</v>
      </c>
      <c r="P44" s="71">
        <v>2.4</v>
      </c>
      <c r="Q44" s="60" t="s">
        <v>35</v>
      </c>
      <c r="R44" s="70">
        <v>1708</v>
      </c>
      <c r="S44" s="70">
        <v>1806</v>
      </c>
      <c r="T44" s="62">
        <f t="shared" si="4"/>
        <v>94.573643410852711</v>
      </c>
      <c r="U44" s="70">
        <v>4148</v>
      </c>
      <c r="V44" s="70">
        <v>4176</v>
      </c>
      <c r="W44" s="62">
        <f t="shared" si="5"/>
        <v>99.329501915708818</v>
      </c>
      <c r="X44" s="79">
        <v>2.4</v>
      </c>
      <c r="Y44" s="60" t="s">
        <v>35</v>
      </c>
      <c r="Z44" s="80">
        <v>3383</v>
      </c>
      <c r="AA44" s="80">
        <v>3994</v>
      </c>
      <c r="AB44" s="81">
        <f t="shared" si="6"/>
        <v>84.702053079619432</v>
      </c>
      <c r="AC44" s="80">
        <v>8139</v>
      </c>
      <c r="AD44" s="82">
        <v>9816</v>
      </c>
      <c r="AE44" s="78">
        <f t="shared" si="7"/>
        <v>82.915647921760396</v>
      </c>
      <c r="AF44" s="83">
        <v>2.4058527933999998</v>
      </c>
      <c r="AG44" s="6"/>
      <c r="AH44" s="6"/>
      <c r="AI44" s="6"/>
      <c r="AJ44" s="6"/>
    </row>
    <row r="45" spans="1:36" s="7" customFormat="1" ht="25.5">
      <c r="A45" s="60" t="s">
        <v>36</v>
      </c>
      <c r="B45" s="61">
        <v>59102</v>
      </c>
      <c r="C45" s="61">
        <v>54530</v>
      </c>
      <c r="D45" s="62">
        <f t="shared" si="0"/>
        <v>108.38437557307903</v>
      </c>
      <c r="E45" s="61">
        <v>142591</v>
      </c>
      <c r="F45" s="61">
        <v>124820</v>
      </c>
      <c r="G45" s="62">
        <f t="shared" si="1"/>
        <v>114.23730171446884</v>
      </c>
      <c r="H45" s="63">
        <v>2.4126256303</v>
      </c>
      <c r="I45" s="60" t="s">
        <v>36</v>
      </c>
      <c r="J45" s="70">
        <v>15229</v>
      </c>
      <c r="K45" s="70">
        <v>14118</v>
      </c>
      <c r="L45" s="62">
        <f t="shared" si="2"/>
        <v>107.86938659866836</v>
      </c>
      <c r="M45" s="70">
        <v>36988</v>
      </c>
      <c r="N45" s="70">
        <v>31832</v>
      </c>
      <c r="O45" s="62">
        <f t="shared" si="3"/>
        <v>116.19753706961549</v>
      </c>
      <c r="P45" s="71">
        <v>2.4</v>
      </c>
      <c r="Q45" s="60" t="s">
        <v>36</v>
      </c>
      <c r="R45" s="70">
        <v>15341</v>
      </c>
      <c r="S45" s="70">
        <v>12977</v>
      </c>
      <c r="T45" s="62">
        <f t="shared" si="4"/>
        <v>118.21684518763966</v>
      </c>
      <c r="U45" s="70">
        <v>35236</v>
      </c>
      <c r="V45" s="70">
        <v>29706</v>
      </c>
      <c r="W45" s="62">
        <f t="shared" si="5"/>
        <v>118.61576785834511</v>
      </c>
      <c r="X45" s="79">
        <v>2.2999999999999998</v>
      </c>
      <c r="Y45" s="60" t="s">
        <v>36</v>
      </c>
      <c r="Z45" s="80">
        <v>28532</v>
      </c>
      <c r="AA45" s="80">
        <v>27435</v>
      </c>
      <c r="AB45" s="81">
        <f t="shared" si="6"/>
        <v>103.99854200838345</v>
      </c>
      <c r="AC45" s="80">
        <v>70367</v>
      </c>
      <c r="AD45" s="82">
        <v>63282</v>
      </c>
      <c r="AE45" s="78">
        <f t="shared" si="7"/>
        <v>111.1959166903701</v>
      </c>
      <c r="AF45" s="83">
        <v>2.4662484228000001</v>
      </c>
      <c r="AG45" s="6"/>
      <c r="AH45" s="6"/>
      <c r="AI45" s="6"/>
      <c r="AJ45" s="6"/>
    </row>
    <row r="46" spans="1:36" s="7" customFormat="1" ht="12.75">
      <c r="A46" s="60" t="s">
        <v>37</v>
      </c>
      <c r="B46" s="61">
        <v>9372</v>
      </c>
      <c r="C46" s="61">
        <v>9785</v>
      </c>
      <c r="D46" s="62">
        <f t="shared" si="0"/>
        <v>95.77925396014308</v>
      </c>
      <c r="E46" s="61">
        <v>24515</v>
      </c>
      <c r="F46" s="61">
        <v>25341</v>
      </c>
      <c r="G46" s="62">
        <f t="shared" si="1"/>
        <v>96.74046012390987</v>
      </c>
      <c r="H46" s="63">
        <v>2.6157703798999998</v>
      </c>
      <c r="I46" s="60" t="s">
        <v>37</v>
      </c>
      <c r="J46" s="70">
        <v>3678</v>
      </c>
      <c r="K46" s="70">
        <v>3759</v>
      </c>
      <c r="L46" s="62">
        <f t="shared" si="2"/>
        <v>97.84517158818835</v>
      </c>
      <c r="M46" s="70">
        <v>9465</v>
      </c>
      <c r="N46" s="70">
        <v>9934</v>
      </c>
      <c r="O46" s="62">
        <f t="shared" si="3"/>
        <v>95.278840346285492</v>
      </c>
      <c r="P46" s="71">
        <v>2.6</v>
      </c>
      <c r="Q46" s="60" t="s">
        <v>37</v>
      </c>
      <c r="R46" s="70">
        <v>2315</v>
      </c>
      <c r="S46" s="70">
        <v>2786</v>
      </c>
      <c r="T46" s="62">
        <f t="shared" si="4"/>
        <v>83.094041636755207</v>
      </c>
      <c r="U46" s="70">
        <v>5994</v>
      </c>
      <c r="V46" s="70">
        <v>7162</v>
      </c>
      <c r="W46" s="62">
        <f t="shared" si="5"/>
        <v>83.691706227310803</v>
      </c>
      <c r="X46" s="79">
        <v>2.6</v>
      </c>
      <c r="Y46" s="60" t="s">
        <v>37</v>
      </c>
      <c r="Z46" s="80">
        <v>3379</v>
      </c>
      <c r="AA46" s="80">
        <v>3240</v>
      </c>
      <c r="AB46" s="81">
        <f t="shared" si="6"/>
        <v>104.29012345679011</v>
      </c>
      <c r="AC46" s="80">
        <v>9056</v>
      </c>
      <c r="AD46" s="82">
        <v>8245</v>
      </c>
      <c r="AE46" s="78">
        <f t="shared" si="7"/>
        <v>109.83626440266829</v>
      </c>
      <c r="AF46" s="83">
        <v>2.6800828648000001</v>
      </c>
      <c r="AG46" s="6"/>
      <c r="AH46" s="6"/>
      <c r="AI46" s="6"/>
      <c r="AJ46" s="6"/>
    </row>
    <row r="47" spans="1:36" s="7" customFormat="1" ht="12.75">
      <c r="A47" s="60" t="s">
        <v>38</v>
      </c>
      <c r="B47" s="61">
        <v>4617</v>
      </c>
      <c r="C47" s="61">
        <v>5888</v>
      </c>
      <c r="D47" s="62">
        <f t="shared" si="0"/>
        <v>78.413722826086953</v>
      </c>
      <c r="E47" s="61">
        <v>10047</v>
      </c>
      <c r="F47" s="61">
        <v>12420</v>
      </c>
      <c r="G47" s="62">
        <f t="shared" si="1"/>
        <v>80.893719806763286</v>
      </c>
      <c r="H47" s="63">
        <v>2.1760883690999999</v>
      </c>
      <c r="I47" s="60" t="s">
        <v>38</v>
      </c>
      <c r="J47" s="70">
        <v>1595</v>
      </c>
      <c r="K47" s="70">
        <v>1887</v>
      </c>
      <c r="L47" s="62">
        <f t="shared" si="2"/>
        <v>84.525702172761001</v>
      </c>
      <c r="M47" s="70">
        <v>3700</v>
      </c>
      <c r="N47" s="70">
        <v>3807</v>
      </c>
      <c r="O47" s="62">
        <f t="shared" si="3"/>
        <v>97.189387969529818</v>
      </c>
      <c r="P47" s="71">
        <v>2.2999999999999998</v>
      </c>
      <c r="Q47" s="60" t="s">
        <v>38</v>
      </c>
      <c r="R47" s="70">
        <v>1287</v>
      </c>
      <c r="S47" s="70">
        <v>1410</v>
      </c>
      <c r="T47" s="62">
        <f t="shared" si="4"/>
        <v>91.276595744680861</v>
      </c>
      <c r="U47" s="70">
        <v>2661</v>
      </c>
      <c r="V47" s="70">
        <v>2839</v>
      </c>
      <c r="W47" s="62">
        <f t="shared" si="5"/>
        <v>93.730186685452622</v>
      </c>
      <c r="X47" s="79">
        <v>2.1</v>
      </c>
      <c r="Y47" s="60" t="s">
        <v>38</v>
      </c>
      <c r="Z47" s="80">
        <v>1735</v>
      </c>
      <c r="AA47" s="80">
        <v>2591</v>
      </c>
      <c r="AB47" s="81">
        <f t="shared" si="6"/>
        <v>66.962562717097654</v>
      </c>
      <c r="AC47" s="80">
        <v>3686</v>
      </c>
      <c r="AD47" s="82">
        <v>5774</v>
      </c>
      <c r="AE47" s="78">
        <f t="shared" si="7"/>
        <v>63.837894007620363</v>
      </c>
      <c r="AF47" s="83">
        <v>2.1244956772000001</v>
      </c>
      <c r="AG47" s="6"/>
      <c r="AH47" s="6"/>
      <c r="AI47" s="6"/>
      <c r="AJ47" s="6"/>
    </row>
    <row r="48" spans="1:36" s="7" customFormat="1" ht="25.5">
      <c r="A48" s="60" t="s">
        <v>39</v>
      </c>
      <c r="B48" s="61">
        <v>12722</v>
      </c>
      <c r="C48" s="61">
        <v>16633</v>
      </c>
      <c r="D48" s="62">
        <f t="shared" si="0"/>
        <v>76.486502735525761</v>
      </c>
      <c r="E48" s="61">
        <v>28847</v>
      </c>
      <c r="F48" s="61">
        <v>38432</v>
      </c>
      <c r="G48" s="62">
        <f t="shared" si="1"/>
        <v>75.059845961698585</v>
      </c>
      <c r="H48" s="63">
        <v>2.2674893885</v>
      </c>
      <c r="I48" s="60" t="s">
        <v>39</v>
      </c>
      <c r="J48" s="70">
        <v>4155</v>
      </c>
      <c r="K48" s="70">
        <v>5501</v>
      </c>
      <c r="L48" s="62">
        <f t="shared" si="2"/>
        <v>75.531721505180869</v>
      </c>
      <c r="M48" s="70">
        <v>9376</v>
      </c>
      <c r="N48" s="70">
        <v>12573</v>
      </c>
      <c r="O48" s="62">
        <f t="shared" si="3"/>
        <v>74.572496619740718</v>
      </c>
      <c r="P48" s="71">
        <v>2.2999999999999998</v>
      </c>
      <c r="Q48" s="60" t="s">
        <v>39</v>
      </c>
      <c r="R48" s="70">
        <v>4133</v>
      </c>
      <c r="S48" s="70">
        <v>4830</v>
      </c>
      <c r="T48" s="62">
        <f t="shared" si="4"/>
        <v>85.569358178053832</v>
      </c>
      <c r="U48" s="70">
        <v>9413</v>
      </c>
      <c r="V48" s="70">
        <v>11106</v>
      </c>
      <c r="W48" s="62">
        <f t="shared" si="5"/>
        <v>84.755987754367013</v>
      </c>
      <c r="X48" s="79">
        <v>2.2999999999999998</v>
      </c>
      <c r="Y48" s="60" t="s">
        <v>39</v>
      </c>
      <c r="Z48" s="80">
        <v>4434</v>
      </c>
      <c r="AA48" s="80">
        <v>6302</v>
      </c>
      <c r="AB48" s="81">
        <f t="shared" si="6"/>
        <v>70.358616312281825</v>
      </c>
      <c r="AC48" s="80">
        <v>10058</v>
      </c>
      <c r="AD48" s="82">
        <v>14753</v>
      </c>
      <c r="AE48" s="78">
        <f t="shared" si="7"/>
        <v>68.175964210669022</v>
      </c>
      <c r="AF48" s="83">
        <v>2.2683806945999998</v>
      </c>
      <c r="AG48" s="6"/>
      <c r="AH48" s="6"/>
      <c r="AI48" s="6"/>
      <c r="AJ48" s="6"/>
    </row>
    <row r="49" spans="1:36" s="7" customFormat="1" ht="12.75">
      <c r="A49" s="60" t="s">
        <v>40</v>
      </c>
      <c r="B49" s="61">
        <v>50425</v>
      </c>
      <c r="C49" s="61">
        <v>48591</v>
      </c>
      <c r="D49" s="62">
        <f t="shared" si="0"/>
        <v>103.77436150727502</v>
      </c>
      <c r="E49" s="61">
        <v>89909</v>
      </c>
      <c r="F49" s="61">
        <v>84228</v>
      </c>
      <c r="G49" s="62">
        <f t="shared" si="1"/>
        <v>106.74478795649902</v>
      </c>
      <c r="H49" s="63">
        <v>1.7830242935</v>
      </c>
      <c r="I49" s="60" t="s">
        <v>40</v>
      </c>
      <c r="J49" s="70">
        <v>13159</v>
      </c>
      <c r="K49" s="70">
        <v>11770</v>
      </c>
      <c r="L49" s="62">
        <f t="shared" si="2"/>
        <v>111.80118946474087</v>
      </c>
      <c r="M49" s="70">
        <v>24067</v>
      </c>
      <c r="N49" s="70">
        <v>20304</v>
      </c>
      <c r="O49" s="62">
        <f t="shared" si="3"/>
        <v>118.53329393223011</v>
      </c>
      <c r="P49" s="71">
        <v>1.8</v>
      </c>
      <c r="Q49" s="60" t="s">
        <v>40</v>
      </c>
      <c r="R49" s="70">
        <v>19148</v>
      </c>
      <c r="S49" s="70">
        <v>19178</v>
      </c>
      <c r="T49" s="62">
        <f t="shared" si="4"/>
        <v>99.843570758160396</v>
      </c>
      <c r="U49" s="70">
        <v>35710</v>
      </c>
      <c r="V49" s="70">
        <v>33763</v>
      </c>
      <c r="W49" s="62">
        <f t="shared" si="5"/>
        <v>105.76666765394069</v>
      </c>
      <c r="X49" s="79">
        <v>1.9</v>
      </c>
      <c r="Y49" s="60" t="s">
        <v>40</v>
      </c>
      <c r="Z49" s="80">
        <v>18118</v>
      </c>
      <c r="AA49" s="80">
        <v>17643</v>
      </c>
      <c r="AB49" s="81">
        <f t="shared" si="6"/>
        <v>102.69228589242192</v>
      </c>
      <c r="AC49" s="80">
        <v>30132</v>
      </c>
      <c r="AD49" s="82">
        <v>30161</v>
      </c>
      <c r="AE49" s="78">
        <f t="shared" si="7"/>
        <v>99.903849341865325</v>
      </c>
      <c r="AF49" s="83">
        <v>1.6630974721</v>
      </c>
      <c r="AG49" s="6"/>
      <c r="AH49" s="6"/>
      <c r="AI49" s="6"/>
      <c r="AJ49" s="6"/>
    </row>
    <row r="50" spans="1:36" s="7" customFormat="1" ht="12.75">
      <c r="A50" s="60" t="s">
        <v>41</v>
      </c>
      <c r="B50" s="61">
        <v>9658</v>
      </c>
      <c r="C50" s="61">
        <v>9251</v>
      </c>
      <c r="D50" s="62">
        <f t="shared" si="0"/>
        <v>104.39952437574316</v>
      </c>
      <c r="E50" s="61">
        <v>23148</v>
      </c>
      <c r="F50" s="61">
        <v>21568</v>
      </c>
      <c r="G50" s="62">
        <f t="shared" si="1"/>
        <v>107.32566765578635</v>
      </c>
      <c r="H50" s="63">
        <v>2.3967695175000001</v>
      </c>
      <c r="I50" s="60" t="s">
        <v>41</v>
      </c>
      <c r="J50" s="70">
        <v>2373</v>
      </c>
      <c r="K50" s="70">
        <v>2538</v>
      </c>
      <c r="L50" s="62">
        <f t="shared" si="2"/>
        <v>93.498817966903076</v>
      </c>
      <c r="M50" s="70">
        <v>5960</v>
      </c>
      <c r="N50" s="70">
        <v>5817</v>
      </c>
      <c r="O50" s="62">
        <f t="shared" si="3"/>
        <v>102.45831184459344</v>
      </c>
      <c r="P50" s="71">
        <v>2.5</v>
      </c>
      <c r="Q50" s="60" t="s">
        <v>41</v>
      </c>
      <c r="R50" s="70">
        <v>2914</v>
      </c>
      <c r="S50" s="70">
        <v>2805</v>
      </c>
      <c r="T50" s="62">
        <f t="shared" si="4"/>
        <v>103.88591800356505</v>
      </c>
      <c r="U50" s="70">
        <v>6837</v>
      </c>
      <c r="V50" s="70">
        <v>6829</v>
      </c>
      <c r="W50" s="62">
        <f t="shared" si="5"/>
        <v>100.11714745936449</v>
      </c>
      <c r="X50" s="79">
        <v>2.2999999999999998</v>
      </c>
      <c r="Y50" s="60" t="s">
        <v>41</v>
      </c>
      <c r="Z50" s="80">
        <v>4371</v>
      </c>
      <c r="AA50" s="80">
        <v>3908</v>
      </c>
      <c r="AB50" s="81">
        <f t="shared" si="6"/>
        <v>111.84749232343908</v>
      </c>
      <c r="AC50" s="80">
        <v>10351</v>
      </c>
      <c r="AD50" s="82">
        <v>8922</v>
      </c>
      <c r="AE50" s="78">
        <f t="shared" si="7"/>
        <v>116.01658820892176</v>
      </c>
      <c r="AF50" s="83">
        <v>2.3681079843999999</v>
      </c>
      <c r="AG50" s="6"/>
      <c r="AH50" s="6"/>
      <c r="AI50" s="6"/>
      <c r="AJ50" s="6"/>
    </row>
    <row r="51" spans="1:36" s="7" customFormat="1" ht="12.75">
      <c r="A51" s="60" t="s">
        <v>42</v>
      </c>
      <c r="B51" s="61">
        <v>24305</v>
      </c>
      <c r="C51" s="61">
        <v>25559</v>
      </c>
      <c r="D51" s="62">
        <f t="shared" si="0"/>
        <v>95.093704761532138</v>
      </c>
      <c r="E51" s="61">
        <v>75795</v>
      </c>
      <c r="F51" s="61">
        <v>80479</v>
      </c>
      <c r="G51" s="62">
        <f t="shared" si="1"/>
        <v>94.179848159147099</v>
      </c>
      <c r="H51" s="63">
        <v>3.1184941369999999</v>
      </c>
      <c r="I51" s="60" t="s">
        <v>42</v>
      </c>
      <c r="J51" s="70">
        <v>8179</v>
      </c>
      <c r="K51" s="70">
        <v>8342</v>
      </c>
      <c r="L51" s="62">
        <f t="shared" si="2"/>
        <v>98.046032126588344</v>
      </c>
      <c r="M51" s="70">
        <v>26708</v>
      </c>
      <c r="N51" s="70">
        <v>27145</v>
      </c>
      <c r="O51" s="62">
        <f t="shared" si="3"/>
        <v>98.390127095229332</v>
      </c>
      <c r="P51" s="71">
        <v>3.3</v>
      </c>
      <c r="Q51" s="60" t="s">
        <v>42</v>
      </c>
      <c r="R51" s="70">
        <v>6908</v>
      </c>
      <c r="S51" s="70">
        <v>7155</v>
      </c>
      <c r="T51" s="62">
        <f t="shared" si="4"/>
        <v>96.547868623340321</v>
      </c>
      <c r="U51" s="70">
        <v>20395</v>
      </c>
      <c r="V51" s="70">
        <v>21785</v>
      </c>
      <c r="W51" s="62">
        <f t="shared" si="5"/>
        <v>93.619462933210926</v>
      </c>
      <c r="X51" s="79">
        <v>3</v>
      </c>
      <c r="Y51" s="60" t="s">
        <v>42</v>
      </c>
      <c r="Z51" s="80">
        <v>9218</v>
      </c>
      <c r="AA51" s="80">
        <v>10062</v>
      </c>
      <c r="AB51" s="81">
        <f t="shared" si="6"/>
        <v>91.612005565493931</v>
      </c>
      <c r="AC51" s="80">
        <v>28692</v>
      </c>
      <c r="AD51" s="82">
        <v>31549</v>
      </c>
      <c r="AE51" s="78">
        <f t="shared" si="7"/>
        <v>90.944245459444033</v>
      </c>
      <c r="AF51" s="83">
        <v>3.1126057713000002</v>
      </c>
      <c r="AG51" s="6"/>
      <c r="AH51" s="6"/>
      <c r="AI51" s="6"/>
      <c r="AJ51" s="6"/>
    </row>
    <row r="52" spans="1:36" s="7" customFormat="1" ht="12.75">
      <c r="A52" s="60" t="s">
        <v>43</v>
      </c>
      <c r="B52" s="61">
        <v>21984</v>
      </c>
      <c r="C52" s="61">
        <v>18673</v>
      </c>
      <c r="D52" s="62">
        <f t="shared" si="0"/>
        <v>117.73148396079903</v>
      </c>
      <c r="E52" s="61">
        <v>43203</v>
      </c>
      <c r="F52" s="61">
        <v>37114</v>
      </c>
      <c r="G52" s="62">
        <f t="shared" si="1"/>
        <v>116.40620789998384</v>
      </c>
      <c r="H52" s="63">
        <v>1.9652019650999999</v>
      </c>
      <c r="I52" s="60" t="s">
        <v>43</v>
      </c>
      <c r="J52" s="70">
        <v>4734</v>
      </c>
      <c r="K52" s="70">
        <v>5093</v>
      </c>
      <c r="L52" s="62">
        <f t="shared" si="2"/>
        <v>92.951109365796185</v>
      </c>
      <c r="M52" s="70">
        <v>8845</v>
      </c>
      <c r="N52" s="70">
        <v>9904</v>
      </c>
      <c r="O52" s="62">
        <f t="shared" si="3"/>
        <v>89.307350565428109</v>
      </c>
      <c r="P52" s="71">
        <v>1.9</v>
      </c>
      <c r="Q52" s="60" t="s">
        <v>43</v>
      </c>
      <c r="R52" s="70">
        <v>8172</v>
      </c>
      <c r="S52" s="70">
        <v>6584</v>
      </c>
      <c r="T52" s="62">
        <f t="shared" si="4"/>
        <v>124.11907654921022</v>
      </c>
      <c r="U52" s="70">
        <v>15772</v>
      </c>
      <c r="V52" s="70">
        <v>13206</v>
      </c>
      <c r="W52" s="62">
        <f t="shared" si="5"/>
        <v>119.43056186581858</v>
      </c>
      <c r="X52" s="79">
        <v>1.9</v>
      </c>
      <c r="Y52" s="60" t="s">
        <v>43</v>
      </c>
      <c r="Z52" s="80">
        <v>9078</v>
      </c>
      <c r="AA52" s="80">
        <v>6996</v>
      </c>
      <c r="AB52" s="81">
        <f t="shared" si="6"/>
        <v>129.75986277873071</v>
      </c>
      <c r="AC52" s="80">
        <v>18586</v>
      </c>
      <c r="AD52" s="82">
        <v>14004</v>
      </c>
      <c r="AE52" s="78">
        <f t="shared" si="7"/>
        <v>132.71922307912024</v>
      </c>
      <c r="AF52" s="83">
        <v>2.0473672614999998</v>
      </c>
      <c r="AG52" s="6"/>
      <c r="AH52" s="6"/>
      <c r="AI52" s="6"/>
      <c r="AJ52" s="6"/>
    </row>
    <row r="53" spans="1:36" s="7" customFormat="1" ht="12.75">
      <c r="A53" s="60" t="s">
        <v>44</v>
      </c>
      <c r="B53" s="61">
        <v>58726</v>
      </c>
      <c r="C53" s="61">
        <v>61117</v>
      </c>
      <c r="D53" s="62">
        <f t="shared" si="0"/>
        <v>96.087831536233779</v>
      </c>
      <c r="E53" s="61">
        <v>96235</v>
      </c>
      <c r="F53" s="61">
        <v>98918</v>
      </c>
      <c r="G53" s="62">
        <f t="shared" si="1"/>
        <v>97.287652398956709</v>
      </c>
      <c r="H53" s="63">
        <v>1.6387119845</v>
      </c>
      <c r="I53" s="60" t="s">
        <v>44</v>
      </c>
      <c r="J53" s="70">
        <v>18104</v>
      </c>
      <c r="K53" s="70">
        <v>20434</v>
      </c>
      <c r="L53" s="62">
        <f t="shared" si="2"/>
        <v>88.597435646471567</v>
      </c>
      <c r="M53" s="70">
        <v>32044</v>
      </c>
      <c r="N53" s="70">
        <v>35790</v>
      </c>
      <c r="O53" s="62">
        <f t="shared" si="3"/>
        <v>89.533389214864485</v>
      </c>
      <c r="P53" s="71">
        <v>1.8</v>
      </c>
      <c r="Q53" s="60" t="s">
        <v>44</v>
      </c>
      <c r="R53" s="70">
        <v>19675</v>
      </c>
      <c r="S53" s="70">
        <v>17327</v>
      </c>
      <c r="T53" s="62">
        <f t="shared" si="4"/>
        <v>113.55110521151958</v>
      </c>
      <c r="U53" s="70">
        <v>32380</v>
      </c>
      <c r="V53" s="70">
        <v>28561</v>
      </c>
      <c r="W53" s="62">
        <f t="shared" si="5"/>
        <v>113.37138055390217</v>
      </c>
      <c r="X53" s="79">
        <v>1.6</v>
      </c>
      <c r="Y53" s="60" t="s">
        <v>44</v>
      </c>
      <c r="Z53" s="80">
        <v>20947</v>
      </c>
      <c r="AA53" s="80">
        <v>23356</v>
      </c>
      <c r="AB53" s="81">
        <f t="shared" si="6"/>
        <v>89.685733858537418</v>
      </c>
      <c r="AC53" s="80">
        <v>31811</v>
      </c>
      <c r="AD53" s="82">
        <v>34567</v>
      </c>
      <c r="AE53" s="78">
        <f t="shared" si="7"/>
        <v>92.027077848815338</v>
      </c>
      <c r="AF53" s="83">
        <v>1.5186422877000001</v>
      </c>
      <c r="AG53" s="6"/>
      <c r="AH53" s="6"/>
      <c r="AI53" s="6"/>
      <c r="AJ53" s="6"/>
    </row>
    <row r="54" spans="1:36" s="7" customFormat="1" ht="25.5">
      <c r="A54" s="60" t="s">
        <v>45</v>
      </c>
      <c r="B54" s="61">
        <v>15495</v>
      </c>
      <c r="C54" s="61">
        <v>12674</v>
      </c>
      <c r="D54" s="62">
        <f t="shared" si="0"/>
        <v>122.25816632475934</v>
      </c>
      <c r="E54" s="61">
        <v>33766</v>
      </c>
      <c r="F54" s="61">
        <v>29127</v>
      </c>
      <c r="G54" s="62">
        <f t="shared" si="1"/>
        <v>115.92680330964397</v>
      </c>
      <c r="H54" s="63">
        <v>2.1791545659999998</v>
      </c>
      <c r="I54" s="60" t="s">
        <v>45</v>
      </c>
      <c r="J54" s="70">
        <v>3791</v>
      </c>
      <c r="K54" s="70">
        <v>2890</v>
      </c>
      <c r="L54" s="62">
        <f t="shared" si="2"/>
        <v>131.1764705882353</v>
      </c>
      <c r="M54" s="70">
        <v>8697</v>
      </c>
      <c r="N54" s="70">
        <v>6799</v>
      </c>
      <c r="O54" s="62">
        <f t="shared" si="3"/>
        <v>127.91586998087953</v>
      </c>
      <c r="P54" s="71">
        <v>2.2999999999999998</v>
      </c>
      <c r="Q54" s="60" t="s">
        <v>45</v>
      </c>
      <c r="R54" s="70">
        <v>5063</v>
      </c>
      <c r="S54" s="70">
        <v>3892</v>
      </c>
      <c r="T54" s="62">
        <f t="shared" si="4"/>
        <v>130.08735868448099</v>
      </c>
      <c r="U54" s="70">
        <v>11082</v>
      </c>
      <c r="V54" s="70">
        <v>8504</v>
      </c>
      <c r="W54" s="62">
        <f t="shared" si="5"/>
        <v>130.31514581373472</v>
      </c>
      <c r="X54" s="79">
        <v>2.2000000000000002</v>
      </c>
      <c r="Y54" s="60" t="s">
        <v>45</v>
      </c>
      <c r="Z54" s="80">
        <v>6641</v>
      </c>
      <c r="AA54" s="80">
        <v>5892</v>
      </c>
      <c r="AB54" s="81">
        <f t="shared" si="6"/>
        <v>112.7121520706042</v>
      </c>
      <c r="AC54" s="80">
        <v>13987</v>
      </c>
      <c r="AD54" s="82">
        <v>13824</v>
      </c>
      <c r="AE54" s="78">
        <f t="shared" si="7"/>
        <v>101.1791087962963</v>
      </c>
      <c r="AF54" s="83">
        <v>2.106158711</v>
      </c>
      <c r="AG54" s="6"/>
      <c r="AH54" s="6"/>
      <c r="AI54" s="6"/>
      <c r="AJ54" s="6"/>
    </row>
    <row r="55" spans="1:36" s="7" customFormat="1" ht="12.75">
      <c r="A55" s="60" t="s">
        <v>46</v>
      </c>
      <c r="B55" s="61">
        <v>1705</v>
      </c>
      <c r="C55" s="61">
        <v>1436</v>
      </c>
      <c r="D55" s="62">
        <f t="shared" si="0"/>
        <v>118.73259052924791</v>
      </c>
      <c r="E55" s="61">
        <v>4478</v>
      </c>
      <c r="F55" s="61">
        <v>3417</v>
      </c>
      <c r="G55" s="62">
        <f t="shared" si="1"/>
        <v>131.05062920690665</v>
      </c>
      <c r="H55" s="63">
        <v>2.6263929619000002</v>
      </c>
      <c r="I55" s="60" t="s">
        <v>46</v>
      </c>
      <c r="J55" s="70">
        <v>498</v>
      </c>
      <c r="K55" s="70">
        <v>400</v>
      </c>
      <c r="L55" s="62">
        <f t="shared" si="2"/>
        <v>124.50000000000001</v>
      </c>
      <c r="M55" s="70">
        <v>1248</v>
      </c>
      <c r="N55" s="70">
        <v>1086</v>
      </c>
      <c r="O55" s="62">
        <f t="shared" si="3"/>
        <v>114.9171270718232</v>
      </c>
      <c r="P55" s="71">
        <v>2.5</v>
      </c>
      <c r="Q55" s="60" t="s">
        <v>46</v>
      </c>
      <c r="R55" s="70">
        <v>475</v>
      </c>
      <c r="S55" s="70">
        <v>367</v>
      </c>
      <c r="T55" s="62">
        <f t="shared" si="4"/>
        <v>129.42779291553131</v>
      </c>
      <c r="U55" s="70">
        <v>1335</v>
      </c>
      <c r="V55" s="70">
        <v>782</v>
      </c>
      <c r="W55" s="62">
        <f t="shared" si="5"/>
        <v>170.71611253196929</v>
      </c>
      <c r="X55" s="79">
        <v>2.8</v>
      </c>
      <c r="Y55" s="60" t="s">
        <v>46</v>
      </c>
      <c r="Z55" s="80">
        <v>732</v>
      </c>
      <c r="AA55" s="80">
        <v>669</v>
      </c>
      <c r="AB55" s="81">
        <f t="shared" si="6"/>
        <v>109.4170403587444</v>
      </c>
      <c r="AC55" s="80">
        <v>1895</v>
      </c>
      <c r="AD55" s="82">
        <v>1549</v>
      </c>
      <c r="AE55" s="78">
        <f t="shared" si="7"/>
        <v>122.3369916074887</v>
      </c>
      <c r="AF55" s="83">
        <v>2.5887978141999999</v>
      </c>
      <c r="AG55" s="6"/>
      <c r="AH55" s="6"/>
      <c r="AI55" s="6"/>
      <c r="AJ55" s="6"/>
    </row>
    <row r="56" spans="1:36" s="7" customFormat="1" ht="25.5">
      <c r="A56" s="60" t="s">
        <v>47</v>
      </c>
      <c r="B56" s="61">
        <v>5198</v>
      </c>
      <c r="C56" s="61">
        <v>3003</v>
      </c>
      <c r="D56" s="62">
        <f t="shared" si="0"/>
        <v>173.0935730935731</v>
      </c>
      <c r="E56" s="61">
        <v>10545</v>
      </c>
      <c r="F56" s="61">
        <v>7379</v>
      </c>
      <c r="G56" s="62">
        <f t="shared" si="1"/>
        <v>142.90554275647108</v>
      </c>
      <c r="H56" s="63">
        <v>2.0286648711000002</v>
      </c>
      <c r="I56" s="60" t="s">
        <v>47</v>
      </c>
      <c r="J56" s="70">
        <v>1957</v>
      </c>
      <c r="K56" s="70">
        <v>1017</v>
      </c>
      <c r="L56" s="62">
        <f t="shared" si="2"/>
        <v>192.42871189773845</v>
      </c>
      <c r="M56" s="70">
        <v>4265</v>
      </c>
      <c r="N56" s="70">
        <v>2447</v>
      </c>
      <c r="O56" s="62">
        <f t="shared" si="3"/>
        <v>174.29505516959543</v>
      </c>
      <c r="P56" s="71">
        <v>2.2000000000000002</v>
      </c>
      <c r="Q56" s="60" t="s">
        <v>47</v>
      </c>
      <c r="R56" s="70">
        <v>1546</v>
      </c>
      <c r="S56" s="70">
        <v>533</v>
      </c>
      <c r="T56" s="62">
        <f t="shared" si="4"/>
        <v>290.05628517823641</v>
      </c>
      <c r="U56" s="70">
        <v>2681</v>
      </c>
      <c r="V56" s="70">
        <v>1229</v>
      </c>
      <c r="W56" s="62">
        <f t="shared" si="5"/>
        <v>218.14483319772174</v>
      </c>
      <c r="X56" s="79">
        <v>1.7</v>
      </c>
      <c r="Y56" s="60" t="s">
        <v>47</v>
      </c>
      <c r="Z56" s="80">
        <v>1695</v>
      </c>
      <c r="AA56" s="80">
        <v>1453</v>
      </c>
      <c r="AB56" s="81">
        <f t="shared" si="6"/>
        <v>116.65519614590502</v>
      </c>
      <c r="AC56" s="80">
        <v>3599</v>
      </c>
      <c r="AD56" s="82">
        <v>3703</v>
      </c>
      <c r="AE56" s="78">
        <f t="shared" si="7"/>
        <v>97.191466378611935</v>
      </c>
      <c r="AF56" s="83">
        <v>2.1233038348000002</v>
      </c>
      <c r="AG56" s="6"/>
      <c r="AH56" s="6"/>
      <c r="AI56" s="6"/>
      <c r="AJ56" s="6"/>
    </row>
    <row r="57" spans="1:36" s="7" customFormat="1" ht="12.75">
      <c r="A57" s="60" t="s">
        <v>48</v>
      </c>
      <c r="B57" s="61">
        <v>34029</v>
      </c>
      <c r="C57" s="61">
        <v>34653</v>
      </c>
      <c r="D57" s="62">
        <f t="shared" si="0"/>
        <v>98.199290104752833</v>
      </c>
      <c r="E57" s="61">
        <v>71904</v>
      </c>
      <c r="F57" s="61">
        <v>77111</v>
      </c>
      <c r="G57" s="62">
        <f t="shared" si="1"/>
        <v>93.247396610081566</v>
      </c>
      <c r="H57" s="63">
        <v>2.1130212465999998</v>
      </c>
      <c r="I57" s="60" t="s">
        <v>48</v>
      </c>
      <c r="J57" s="70">
        <v>10159</v>
      </c>
      <c r="K57" s="70">
        <v>9582</v>
      </c>
      <c r="L57" s="62">
        <f t="shared" si="2"/>
        <v>106.02170736798162</v>
      </c>
      <c r="M57" s="70">
        <v>22377</v>
      </c>
      <c r="N57" s="70">
        <v>22208</v>
      </c>
      <c r="O57" s="62">
        <f t="shared" si="3"/>
        <v>100.7609870317003</v>
      </c>
      <c r="P57" s="71">
        <v>2.2000000000000002</v>
      </c>
      <c r="Q57" s="60" t="s">
        <v>48</v>
      </c>
      <c r="R57" s="70">
        <v>9761</v>
      </c>
      <c r="S57" s="70">
        <v>9470</v>
      </c>
      <c r="T57" s="62">
        <f t="shared" si="4"/>
        <v>103.07286166842661</v>
      </c>
      <c r="U57" s="70">
        <v>20755</v>
      </c>
      <c r="V57" s="70">
        <v>20744</v>
      </c>
      <c r="W57" s="62">
        <f t="shared" si="5"/>
        <v>100.05302738141148</v>
      </c>
      <c r="X57" s="79">
        <v>2.1</v>
      </c>
      <c r="Y57" s="60" t="s">
        <v>48</v>
      </c>
      <c r="Z57" s="80">
        <v>14109</v>
      </c>
      <c r="AA57" s="80">
        <v>15601</v>
      </c>
      <c r="AB57" s="81">
        <f t="shared" si="6"/>
        <v>90.436510480097425</v>
      </c>
      <c r="AC57" s="80">
        <v>28772</v>
      </c>
      <c r="AD57" s="82">
        <v>34159</v>
      </c>
      <c r="AE57" s="78">
        <f t="shared" si="7"/>
        <v>84.229632014988738</v>
      </c>
      <c r="AF57" s="83">
        <v>2.0392657169000001</v>
      </c>
      <c r="AG57" s="6"/>
      <c r="AH57" s="6"/>
      <c r="AI57" s="6"/>
      <c r="AJ57" s="6"/>
    </row>
    <row r="58" spans="1:36" s="7" customFormat="1" ht="12.75">
      <c r="A58" s="60" t="s">
        <v>49</v>
      </c>
      <c r="B58" s="61">
        <v>1581</v>
      </c>
      <c r="C58" s="61">
        <v>1514</v>
      </c>
      <c r="D58" s="62">
        <f t="shared" si="0"/>
        <v>104.42536327608983</v>
      </c>
      <c r="E58" s="61">
        <v>3861</v>
      </c>
      <c r="F58" s="61">
        <v>3805</v>
      </c>
      <c r="G58" s="62">
        <f t="shared" si="1"/>
        <v>101.47174770039422</v>
      </c>
      <c r="H58" s="63">
        <v>2.4421252372</v>
      </c>
      <c r="I58" s="60" t="s">
        <v>49</v>
      </c>
      <c r="J58" s="70">
        <v>593</v>
      </c>
      <c r="K58" s="70">
        <v>496</v>
      </c>
      <c r="L58" s="62">
        <f t="shared" si="2"/>
        <v>119.55645161290323</v>
      </c>
      <c r="M58" s="70">
        <v>1385</v>
      </c>
      <c r="N58" s="70">
        <v>1269</v>
      </c>
      <c r="O58" s="62">
        <f t="shared" si="3"/>
        <v>109.14105594956658</v>
      </c>
      <c r="P58" s="71">
        <v>2.2999999999999998</v>
      </c>
      <c r="Q58" s="60" t="s">
        <v>49</v>
      </c>
      <c r="R58" s="70">
        <v>444</v>
      </c>
      <c r="S58" s="70">
        <v>410</v>
      </c>
      <c r="T58" s="62">
        <f t="shared" si="4"/>
        <v>108.29268292682927</v>
      </c>
      <c r="U58" s="70">
        <v>1118</v>
      </c>
      <c r="V58" s="70">
        <v>948</v>
      </c>
      <c r="W58" s="62">
        <f t="shared" si="5"/>
        <v>117.93248945147678</v>
      </c>
      <c r="X58" s="79">
        <v>2.5</v>
      </c>
      <c r="Y58" s="60" t="s">
        <v>49</v>
      </c>
      <c r="Z58" s="80">
        <v>544</v>
      </c>
      <c r="AA58" s="80">
        <v>608</v>
      </c>
      <c r="AB58" s="81">
        <f t="shared" si="6"/>
        <v>89.473684210526315</v>
      </c>
      <c r="AC58" s="80">
        <v>1358</v>
      </c>
      <c r="AD58" s="82">
        <v>1588</v>
      </c>
      <c r="AE58" s="78">
        <f t="shared" si="7"/>
        <v>85.516372795969772</v>
      </c>
      <c r="AF58" s="83">
        <v>2.4963235294000001</v>
      </c>
      <c r="AG58" s="6"/>
      <c r="AH58" s="6"/>
      <c r="AI58" s="6"/>
      <c r="AJ58" s="6"/>
    </row>
    <row r="59" spans="1:36" s="7" customFormat="1" ht="12.75">
      <c r="A59" s="60" t="s">
        <v>50</v>
      </c>
      <c r="B59" s="61">
        <v>5791</v>
      </c>
      <c r="C59" s="61">
        <v>6146</v>
      </c>
      <c r="D59" s="62">
        <f t="shared" si="0"/>
        <v>94.223885453953798</v>
      </c>
      <c r="E59" s="61">
        <v>15520</v>
      </c>
      <c r="F59" s="61">
        <v>14428</v>
      </c>
      <c r="G59" s="62">
        <f t="shared" si="1"/>
        <v>107.56861657887443</v>
      </c>
      <c r="H59" s="63">
        <v>2.6800207218000001</v>
      </c>
      <c r="I59" s="60" t="s">
        <v>50</v>
      </c>
      <c r="J59" s="70">
        <v>1680</v>
      </c>
      <c r="K59" s="70">
        <v>1957</v>
      </c>
      <c r="L59" s="62">
        <f t="shared" si="2"/>
        <v>85.845682166581511</v>
      </c>
      <c r="M59" s="70">
        <v>4369</v>
      </c>
      <c r="N59" s="70">
        <v>4617</v>
      </c>
      <c r="O59" s="62">
        <f t="shared" si="3"/>
        <v>94.628546675330298</v>
      </c>
      <c r="P59" s="71">
        <v>2.6</v>
      </c>
      <c r="Q59" s="60" t="s">
        <v>50</v>
      </c>
      <c r="R59" s="70">
        <v>1933</v>
      </c>
      <c r="S59" s="70">
        <v>1630</v>
      </c>
      <c r="T59" s="62">
        <f t="shared" si="4"/>
        <v>118.58895705521473</v>
      </c>
      <c r="U59" s="70">
        <v>5493</v>
      </c>
      <c r="V59" s="70">
        <v>4012</v>
      </c>
      <c r="W59" s="62">
        <f t="shared" si="5"/>
        <v>136.91425722831505</v>
      </c>
      <c r="X59" s="79">
        <v>2.8</v>
      </c>
      <c r="Y59" s="60" t="s">
        <v>50</v>
      </c>
      <c r="Z59" s="80">
        <v>2178</v>
      </c>
      <c r="AA59" s="80">
        <v>2559</v>
      </c>
      <c r="AB59" s="81">
        <f t="shared" si="6"/>
        <v>85.111371629542788</v>
      </c>
      <c r="AC59" s="80">
        <v>5658</v>
      </c>
      <c r="AD59" s="82">
        <v>5799</v>
      </c>
      <c r="AE59" s="78">
        <f t="shared" si="7"/>
        <v>97.568546301086386</v>
      </c>
      <c r="AF59" s="83">
        <v>2.5977961433000001</v>
      </c>
      <c r="AG59" s="6"/>
      <c r="AH59" s="6"/>
      <c r="AI59" s="6"/>
      <c r="AJ59" s="6"/>
    </row>
    <row r="60" spans="1:36" s="7" customFormat="1" ht="12.75">
      <c r="A60" s="60" t="s">
        <v>51</v>
      </c>
      <c r="B60" s="61">
        <v>8551</v>
      </c>
      <c r="C60" s="61">
        <v>9281</v>
      </c>
      <c r="D60" s="62">
        <f t="shared" si="0"/>
        <v>92.134468268505557</v>
      </c>
      <c r="E60" s="61">
        <v>20186</v>
      </c>
      <c r="F60" s="61">
        <v>21543</v>
      </c>
      <c r="G60" s="62">
        <f t="shared" si="1"/>
        <v>93.700970152717815</v>
      </c>
      <c r="H60" s="63">
        <v>2.3606595719999999</v>
      </c>
      <c r="I60" s="60" t="s">
        <v>51</v>
      </c>
      <c r="J60" s="70">
        <v>4563</v>
      </c>
      <c r="K60" s="70">
        <v>4527</v>
      </c>
      <c r="L60" s="62">
        <f t="shared" si="2"/>
        <v>100.79522862823063</v>
      </c>
      <c r="M60" s="70">
        <v>11236</v>
      </c>
      <c r="N60" s="70">
        <v>10980</v>
      </c>
      <c r="O60" s="62">
        <f t="shared" si="3"/>
        <v>102.33151183970857</v>
      </c>
      <c r="P60" s="71">
        <v>2.5</v>
      </c>
      <c r="Q60" s="60" t="s">
        <v>51</v>
      </c>
      <c r="R60" s="70">
        <v>1844</v>
      </c>
      <c r="S60" s="70">
        <v>2273</v>
      </c>
      <c r="T60" s="62">
        <f t="shared" si="4"/>
        <v>81.126264848218213</v>
      </c>
      <c r="U60" s="70">
        <v>4170</v>
      </c>
      <c r="V60" s="70">
        <v>5085</v>
      </c>
      <c r="W60" s="62">
        <f t="shared" si="5"/>
        <v>82.005899705014755</v>
      </c>
      <c r="X60" s="79">
        <v>2.2999999999999998</v>
      </c>
      <c r="Y60" s="60" t="s">
        <v>51</v>
      </c>
      <c r="Z60" s="80">
        <v>2144</v>
      </c>
      <c r="AA60" s="80">
        <v>2481</v>
      </c>
      <c r="AB60" s="81">
        <f t="shared" si="6"/>
        <v>86.416767432486893</v>
      </c>
      <c r="AC60" s="80">
        <v>4780</v>
      </c>
      <c r="AD60" s="82">
        <v>5478</v>
      </c>
      <c r="AE60" s="78">
        <f t="shared" si="7"/>
        <v>87.258123402701713</v>
      </c>
      <c r="AF60" s="83">
        <v>2.2294776119000002</v>
      </c>
      <c r="AG60" s="6"/>
      <c r="AH60" s="6"/>
      <c r="AI60" s="6"/>
      <c r="AJ60" s="6"/>
    </row>
    <row r="61" spans="1:36" s="7" customFormat="1" ht="12.75">
      <c r="A61" s="60" t="s">
        <v>52</v>
      </c>
      <c r="B61" s="61">
        <v>938</v>
      </c>
      <c r="C61" s="61">
        <v>1099</v>
      </c>
      <c r="D61" s="62">
        <f t="shared" si="0"/>
        <v>85.350318471337587</v>
      </c>
      <c r="E61" s="61">
        <v>2100</v>
      </c>
      <c r="F61" s="61">
        <v>2658</v>
      </c>
      <c r="G61" s="62">
        <f t="shared" si="1"/>
        <v>79.006772009029348</v>
      </c>
      <c r="H61" s="63">
        <v>2.2388059701</v>
      </c>
      <c r="I61" s="60" t="s">
        <v>52</v>
      </c>
      <c r="J61" s="70">
        <v>469</v>
      </c>
      <c r="K61" s="70">
        <v>578</v>
      </c>
      <c r="L61" s="62">
        <f t="shared" si="2"/>
        <v>81.141868512110733</v>
      </c>
      <c r="M61" s="70">
        <v>1019</v>
      </c>
      <c r="N61" s="70">
        <v>1369</v>
      </c>
      <c r="O61" s="62">
        <f t="shared" si="3"/>
        <v>74.433893352812277</v>
      </c>
      <c r="P61" s="71">
        <v>2.2000000000000002</v>
      </c>
      <c r="Q61" s="60" t="s">
        <v>52</v>
      </c>
      <c r="R61" s="70">
        <v>193</v>
      </c>
      <c r="S61" s="70">
        <v>186</v>
      </c>
      <c r="T61" s="62">
        <f t="shared" si="4"/>
        <v>103.76344086021506</v>
      </c>
      <c r="U61" s="70">
        <v>448</v>
      </c>
      <c r="V61" s="70">
        <v>488</v>
      </c>
      <c r="W61" s="62">
        <f t="shared" si="5"/>
        <v>91.803278688524586</v>
      </c>
      <c r="X61" s="79">
        <v>2.2999999999999998</v>
      </c>
      <c r="Y61" s="60" t="s">
        <v>52</v>
      </c>
      <c r="Z61" s="80">
        <v>276</v>
      </c>
      <c r="AA61" s="80">
        <v>335</v>
      </c>
      <c r="AB61" s="81">
        <f t="shared" si="6"/>
        <v>82.388059701492537</v>
      </c>
      <c r="AC61" s="80">
        <v>633</v>
      </c>
      <c r="AD61" s="82">
        <v>801</v>
      </c>
      <c r="AE61" s="78">
        <f t="shared" si="7"/>
        <v>79.026217228464418</v>
      </c>
      <c r="AF61" s="83">
        <v>2.2934782609000002</v>
      </c>
      <c r="AG61" s="6"/>
      <c r="AH61" s="6"/>
      <c r="AI61" s="6"/>
      <c r="AJ61" s="6"/>
    </row>
    <row r="62" spans="1:36" s="7" customFormat="1" ht="13.5" thickBot="1">
      <c r="A62" s="64" t="s">
        <v>53</v>
      </c>
      <c r="B62" s="65">
        <v>869</v>
      </c>
      <c r="C62" s="65">
        <v>1041</v>
      </c>
      <c r="D62" s="89">
        <f t="shared" si="0"/>
        <v>83.477425552353495</v>
      </c>
      <c r="E62" s="65">
        <v>1771</v>
      </c>
      <c r="F62" s="65">
        <v>2063</v>
      </c>
      <c r="G62" s="89">
        <f t="shared" si="1"/>
        <v>85.845855550169659</v>
      </c>
      <c r="H62" s="66">
        <v>2.0379746834999999</v>
      </c>
      <c r="I62" s="64" t="s">
        <v>53</v>
      </c>
      <c r="J62" s="72">
        <v>294</v>
      </c>
      <c r="K62" s="72">
        <v>288</v>
      </c>
      <c r="L62" s="89">
        <f t="shared" si="2"/>
        <v>102.08333333333333</v>
      </c>
      <c r="M62" s="72">
        <v>540</v>
      </c>
      <c r="N62" s="72">
        <v>546</v>
      </c>
      <c r="O62" s="89">
        <f t="shared" si="3"/>
        <v>98.901098901098905</v>
      </c>
      <c r="P62" s="73">
        <v>1.8</v>
      </c>
      <c r="Q62" s="64" t="s">
        <v>53</v>
      </c>
      <c r="R62" s="72">
        <v>280</v>
      </c>
      <c r="S62" s="72">
        <v>290</v>
      </c>
      <c r="T62" s="89">
        <f t="shared" si="4"/>
        <v>96.551724137931032</v>
      </c>
      <c r="U62" s="72">
        <v>472</v>
      </c>
      <c r="V62" s="72">
        <v>508</v>
      </c>
      <c r="W62" s="89">
        <f t="shared" si="5"/>
        <v>92.913385826771659</v>
      </c>
      <c r="X62" s="84">
        <v>1.7</v>
      </c>
      <c r="Y62" s="64" t="s">
        <v>53</v>
      </c>
      <c r="Z62" s="85">
        <v>295</v>
      </c>
      <c r="AA62" s="85">
        <v>463</v>
      </c>
      <c r="AB62" s="86">
        <f t="shared" si="6"/>
        <v>63.714902807775374</v>
      </c>
      <c r="AC62" s="85">
        <v>759</v>
      </c>
      <c r="AD62" s="87">
        <v>1009</v>
      </c>
      <c r="AE62" s="90">
        <f t="shared" si="7"/>
        <v>75.222993062438064</v>
      </c>
      <c r="AF62" s="88">
        <v>2.5728813558999999</v>
      </c>
      <c r="AG62" s="6"/>
      <c r="AH62" s="6"/>
      <c r="AI62" s="6"/>
      <c r="AJ62" s="6"/>
    </row>
    <row r="63" spans="1:36" s="95" customFormat="1" ht="12.75">
      <c r="A63" s="91"/>
      <c r="B63" s="91"/>
      <c r="C63" s="91"/>
      <c r="D63" s="92"/>
      <c r="E63" s="91"/>
      <c r="F63" s="91"/>
      <c r="G63" s="92"/>
      <c r="H63" s="92"/>
      <c r="I63" s="91"/>
      <c r="J63" s="91"/>
      <c r="K63" s="91"/>
      <c r="L63" s="92"/>
      <c r="M63" s="91"/>
      <c r="N63" s="91"/>
      <c r="O63" s="92"/>
      <c r="P63" s="91"/>
      <c r="Q63" s="91"/>
      <c r="R63" s="91"/>
      <c r="S63" s="91"/>
      <c r="T63" s="92"/>
      <c r="U63" s="91"/>
      <c r="V63" s="91"/>
      <c r="W63" s="92"/>
      <c r="X63" s="91"/>
      <c r="Y63" s="91"/>
      <c r="Z63" s="93"/>
      <c r="AA63" s="93"/>
      <c r="AB63" s="94"/>
      <c r="AC63" s="93"/>
      <c r="AD63" s="93"/>
      <c r="AE63" s="92"/>
      <c r="AF63" s="92"/>
      <c r="AG63" s="91"/>
      <c r="AH63" s="91"/>
      <c r="AI63" s="91"/>
      <c r="AJ63" s="91"/>
    </row>
  </sheetData>
  <mergeCells count="25"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T3:T4"/>
    <mergeCell ref="W3:W4"/>
    <mergeCell ref="AB3:AB4"/>
    <mergeCell ref="AE3:AE4"/>
    <mergeCell ref="B3:C3"/>
    <mergeCell ref="D3:D4"/>
    <mergeCell ref="G3:G4"/>
    <mergeCell ref="L3:L4"/>
    <mergeCell ref="O3:O4"/>
    <mergeCell ref="E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OZV)</cp:lastModifiedBy>
  <dcterms:created xsi:type="dcterms:W3CDTF">2019-05-14T07:44:46Z</dcterms:created>
  <dcterms:modified xsi:type="dcterms:W3CDTF">2019-05-15T13:28:51Z</dcterms:modified>
</cp:coreProperties>
</file>