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240" yWindow="120" windowWidth="11310" windowHeight="6645" tabRatio="914" activeTab="0"/>
  </bookViews>
  <sheets>
    <sheet name="Anotace" sheetId="1" r:id="rId1"/>
  </sheets>
  <definedNames>
    <definedName name="_xlnm.Print_Titles" localSheetId="0">'Anotace'!$3:$4</definedName>
    <definedName name="_xlnm.Print_Area" localSheetId="0">'Anotace'!$A$1:$I$13</definedName>
  </definedNames>
  <calcPr fullCalcOnLoad="1"/>
</workbook>
</file>

<file path=xl/sharedStrings.xml><?xml version="1.0" encoding="utf-8"?>
<sst xmlns="http://schemas.openxmlformats.org/spreadsheetml/2006/main" count="54" uniqueCount="44">
  <si>
    <t>Kč</t>
  </si>
  <si>
    <t>Název projektu</t>
  </si>
  <si>
    <t>Požadovaná částka</t>
  </si>
  <si>
    <t>Poř. č.</t>
  </si>
  <si>
    <t>Č. j.</t>
  </si>
  <si>
    <t>Žadatel</t>
  </si>
  <si>
    <t>Celkové náklady projektu</t>
  </si>
  <si>
    <t xml:space="preserve">Kč </t>
  </si>
  <si>
    <t>Podpora v režimu "de minimis" *</t>
  </si>
  <si>
    <t>405590/2014</t>
  </si>
  <si>
    <t>518519/2014</t>
  </si>
  <si>
    <t>DOX PRAGUE, a.s., Poupětova 793/1, 170 00 Praha 7 - Holešovice, IČO:27177718</t>
  </si>
  <si>
    <t>Blahoslav Lukavec</t>
  </si>
  <si>
    <t>Výstava THIS PLACE</t>
  </si>
  <si>
    <t>Betlémské zvonění v Betlémské kapli</t>
  </si>
  <si>
    <t>projekt v režimu "de minimis"</t>
  </si>
  <si>
    <t>Poznámka</t>
  </si>
  <si>
    <t>Projekt nezařazen</t>
  </si>
  <si>
    <t>Třetí kategorie</t>
  </si>
  <si>
    <t>PARTNERSTVÍ V OBLASTI KULTURY - 2014</t>
  </si>
  <si>
    <t>619742/2014</t>
  </si>
  <si>
    <t>714644/2014</t>
  </si>
  <si>
    <t>INICIATIVA FÓR_UM, o. s., Gorazdova 335/14, 120 00 Praha 2 - Nové Město, IČO:22714324</t>
  </si>
  <si>
    <t>SAMETOVÉ POSVÍCENÍ</t>
  </si>
  <si>
    <t>Praga Caput Cultura - Konference o městotvorném významu kultury</t>
  </si>
  <si>
    <t xml:space="preserve"> -</t>
  </si>
  <si>
    <t>Druhá kategorie</t>
  </si>
  <si>
    <t>ZAHRADA, o.p.s., Ctiradova 6, 140 00 Praha 4, IČO:28162919</t>
  </si>
  <si>
    <t>729802/2014</t>
  </si>
  <si>
    <t>Kulturně-edukativní soubor programů k významu II. a III. odboje pro současnost "Zachovejme demokracii"</t>
  </si>
  <si>
    <t>Celkem:</t>
  </si>
  <si>
    <t>Publicum commodum o.s., Týn 640/2, 110 00 Praha 1 - Staré Město, IČO:27039463</t>
  </si>
  <si>
    <t>738653/2014</t>
  </si>
  <si>
    <t>BUBEC, o.p.s., Radouňova 366/1, Řeporyje, 155 00 Praha 5, IČO:70824185</t>
  </si>
  <si>
    <t>Ocelové skulptury v botanické zahradě - Výstava soch Čestmíra Sušky a Lukáše Raise</t>
  </si>
  <si>
    <t>Pátá kategorie</t>
  </si>
  <si>
    <t>758059/2014</t>
  </si>
  <si>
    <t>UMĚNÍ BEZ BARIÉR, Náplavní 2013/1, Nové Město, 120 00 Praha, IČO:68383622</t>
  </si>
  <si>
    <t>IX. ročník mezinárodního festivalu MENE TEKEL - festivalu proti totalitě, zlu, násilí, pro paměť národa (první část - badatelská, dramaturgická, scenáristická, organizační a technická příprava festivalu v roce 2014)</t>
  </si>
  <si>
    <t>První kategorie</t>
  </si>
  <si>
    <t>Návrh částky</t>
  </si>
  <si>
    <t>792743/2014</t>
  </si>
  <si>
    <t>Činoherák Ústí, spolek, Národní 60/28, 110 00 Praha 1</t>
  </si>
  <si>
    <t>Činoherák Ústí na jevišti Divadla Komedie v Praze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</si>
</sst>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0"/>
    <numFmt numFmtId="166" formatCode="0.000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\ &quot;Kč&quot;"/>
    <numFmt numFmtId="172" formatCode="#,##0\ _K_č"/>
    <numFmt numFmtId="173" formatCode="d/m/yy"/>
    <numFmt numFmtId="174" formatCode="0.0"/>
    <numFmt numFmtId="175" formatCode="#,##0.00\ _K_č"/>
    <numFmt numFmtId="176" formatCode="[$-405]d\.\ mmmm\ yyyy"/>
    <numFmt numFmtId="177" formatCode="dd/mm/yy;@"/>
    <numFmt numFmtId="178" formatCode="d/m/yy;@"/>
    <numFmt numFmtId="179" formatCode="#&quot; &quot;?/4"/>
  </numFmts>
  <fonts count="3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u val="single"/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43">
    <xf numFmtId="0" fontId="0" fillId="0" borderId="0" xfId="0" applyAlignment="1">
      <alignment/>
    </xf>
    <xf numFmtId="3" fontId="7" fillId="0" borderId="10" xfId="0" applyNumberFormat="1" applyFont="1" applyFill="1" applyBorder="1" applyAlignment="1">
      <alignment horizontal="left" vertical="top" wrapText="1"/>
    </xf>
    <xf numFmtId="3" fontId="7" fillId="0" borderId="10" xfId="0" applyNumberFormat="1" applyFont="1" applyFill="1" applyBorder="1" applyAlignment="1">
      <alignment horizontal="right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top"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9" fontId="26" fillId="0" borderId="0" xfId="0" applyNumberFormat="1" applyFont="1" applyFill="1" applyAlignment="1">
      <alignment horizontal="center" vertical="top" wrapText="1"/>
    </xf>
    <xf numFmtId="3" fontId="26" fillId="0" borderId="0" xfId="0" applyNumberFormat="1" applyFont="1" applyFill="1" applyAlignment="1">
      <alignment horizontal="left" vertical="top" wrapText="1"/>
    </xf>
    <xf numFmtId="3" fontId="26" fillId="0" borderId="0" xfId="0" applyNumberFormat="1" applyFont="1" applyAlignment="1">
      <alignment horizontal="center" vertical="top"/>
    </xf>
    <xf numFmtId="0" fontId="26" fillId="0" borderId="0" xfId="0" applyFont="1" applyAlignment="1">
      <alignment horizontal="center" vertical="top"/>
    </xf>
    <xf numFmtId="3" fontId="26" fillId="0" borderId="0" xfId="0" applyNumberFormat="1" applyFont="1" applyAlignment="1">
      <alignment/>
    </xf>
    <xf numFmtId="0" fontId="26" fillId="0" borderId="0" xfId="0" applyFont="1" applyAlignment="1">
      <alignment/>
    </xf>
    <xf numFmtId="3" fontId="26" fillId="0" borderId="0" xfId="0" applyNumberFormat="1" applyFont="1" applyFill="1" applyBorder="1" applyAlignment="1">
      <alignment horizontal="center" vertical="top" wrapText="1"/>
    </xf>
    <xf numFmtId="3" fontId="26" fillId="0" borderId="0" xfId="0" applyNumberFormat="1" applyFont="1" applyFill="1" applyAlignment="1">
      <alignment horizontal="right" vertical="top" wrapText="1"/>
    </xf>
    <xf numFmtId="0" fontId="7" fillId="0" borderId="0" xfId="0" applyFont="1" applyAlignment="1">
      <alignment horizontal="center" vertical="top"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3" fontId="28" fillId="0" borderId="11" xfId="0" applyNumberFormat="1" applyFont="1" applyFill="1" applyBorder="1" applyAlignment="1">
      <alignment horizontal="center" vertical="top" wrapText="1"/>
    </xf>
    <xf numFmtId="49" fontId="28" fillId="0" borderId="11" xfId="0" applyNumberFormat="1" applyFont="1" applyFill="1" applyBorder="1" applyAlignment="1">
      <alignment horizontal="center" vertical="top" wrapText="1"/>
    </xf>
    <xf numFmtId="3" fontId="28" fillId="0" borderId="11" xfId="0" applyNumberFormat="1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/>
    </xf>
    <xf numFmtId="3" fontId="28" fillId="0" borderId="0" xfId="0" applyNumberFormat="1" applyFont="1" applyFill="1" applyBorder="1" applyAlignment="1">
      <alignment horizontal="center" vertical="top" wrapText="1"/>
    </xf>
    <xf numFmtId="3" fontId="7" fillId="0" borderId="0" xfId="0" applyNumberFormat="1" applyFont="1" applyBorder="1" applyAlignment="1">
      <alignment/>
    </xf>
    <xf numFmtId="3" fontId="28" fillId="0" borderId="13" xfId="0" applyNumberFormat="1" applyFont="1" applyFill="1" applyBorder="1" applyAlignment="1">
      <alignment horizontal="center" vertical="top" wrapText="1"/>
    </xf>
    <xf numFmtId="49" fontId="28" fillId="0" borderId="13" xfId="0" applyNumberFormat="1" applyFont="1" applyFill="1" applyBorder="1" applyAlignment="1">
      <alignment horizontal="center" vertical="top" wrapText="1"/>
    </xf>
    <xf numFmtId="3" fontId="28" fillId="0" borderId="13" xfId="0" applyNumberFormat="1" applyFont="1" applyFill="1" applyBorder="1" applyAlignment="1">
      <alignment horizontal="left" vertical="top" wrapText="1"/>
    </xf>
    <xf numFmtId="3" fontId="28" fillId="0" borderId="13" xfId="0" applyNumberFormat="1" applyFont="1" applyBorder="1" applyAlignment="1">
      <alignment horizontal="center" vertical="top"/>
    </xf>
    <xf numFmtId="0" fontId="26" fillId="0" borderId="0" xfId="0" applyFont="1" applyBorder="1" applyAlignment="1">
      <alignment horizontal="center" vertical="top"/>
    </xf>
    <xf numFmtId="3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3" fontId="28" fillId="0" borderId="13" xfId="0" applyNumberFormat="1" applyFont="1" applyFill="1" applyBorder="1" applyAlignment="1">
      <alignment horizontal="right" vertical="top" wrapText="1"/>
    </xf>
    <xf numFmtId="3" fontId="25" fillId="0" borderId="0" xfId="0" applyNumberFormat="1" applyFont="1" applyFill="1" applyBorder="1" applyAlignment="1">
      <alignment horizontal="center" vertical="top"/>
    </xf>
    <xf numFmtId="3" fontId="26" fillId="0" borderId="0" xfId="0" applyNumberFormat="1" applyFont="1" applyFill="1" applyAlignment="1">
      <alignment horizontal="center" vertical="top"/>
    </xf>
    <xf numFmtId="3" fontId="26" fillId="0" borderId="0" xfId="0" applyNumberFormat="1" applyFont="1" applyFill="1" applyAlignment="1">
      <alignment horizontal="right" vertical="top"/>
    </xf>
    <xf numFmtId="3" fontId="27" fillId="0" borderId="0" xfId="0" applyNumberFormat="1" applyFont="1" applyAlignment="1">
      <alignment horizontal="center" vertical="top"/>
    </xf>
    <xf numFmtId="0" fontId="7" fillId="0" borderId="10" xfId="0" applyFont="1" applyFill="1" applyBorder="1" applyAlignment="1">
      <alignment horizontal="left" vertical="top" wrapText="1"/>
    </xf>
    <xf numFmtId="3" fontId="28" fillId="0" borderId="0" xfId="0" applyNumberFormat="1" applyFont="1" applyFill="1" applyAlignment="1">
      <alignment horizontal="left" vertical="top" wrapText="1"/>
    </xf>
    <xf numFmtId="3" fontId="28" fillId="0" borderId="0" xfId="0" applyNumberFormat="1" applyFont="1" applyFill="1" applyAlignment="1">
      <alignment horizontal="right" vertical="top" wrapText="1"/>
    </xf>
    <xf numFmtId="3" fontId="28" fillId="0" borderId="0" xfId="0" applyNumberFormat="1" applyFont="1" applyFill="1" applyAlignment="1">
      <alignment horizontal="right" vertical="top"/>
    </xf>
    <xf numFmtId="3" fontId="29" fillId="0" borderId="0" xfId="0" applyNumberFormat="1" applyFont="1" applyFill="1" applyBorder="1" applyAlignment="1">
      <alignment horizontal="center"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4"/>
  <dimension ref="A1:L13"/>
  <sheetViews>
    <sheetView tabSelected="1" zoomScalePageLayoutView="0" workbookViewId="0" topLeftCell="A1">
      <selection activeCell="B20" sqref="B20"/>
    </sheetView>
  </sheetViews>
  <sheetFormatPr defaultColWidth="9.00390625" defaultRowHeight="12.75"/>
  <cols>
    <col min="1" max="1" width="4.25390625" style="15" bestFit="1" customWidth="1"/>
    <col min="2" max="2" width="12.125" style="9" customWidth="1"/>
    <col min="3" max="3" width="28.75390625" style="10" customWidth="1"/>
    <col min="4" max="4" width="23.375" style="10" customWidth="1"/>
    <col min="5" max="6" width="12.875" style="16" customWidth="1"/>
    <col min="7" max="7" width="8.875" style="16" customWidth="1"/>
    <col min="8" max="8" width="13.375" style="36" customWidth="1"/>
    <col min="9" max="9" width="13.375" style="11" customWidth="1"/>
    <col min="10" max="10" width="9.125" style="12" customWidth="1"/>
    <col min="11" max="12" width="11.125" style="13" bestFit="1" customWidth="1"/>
    <col min="13" max="16384" width="9.125" style="14" customWidth="1"/>
  </cols>
  <sheetData>
    <row r="1" spans="1:9" ht="15.75">
      <c r="A1" s="34"/>
      <c r="H1" s="35"/>
      <c r="I1" s="37"/>
    </row>
    <row r="2" spans="1:12" s="32" customFormat="1" ht="20.25">
      <c r="A2" s="42" t="s">
        <v>19</v>
      </c>
      <c r="B2" s="42"/>
      <c r="C2" s="42"/>
      <c r="D2" s="42"/>
      <c r="E2" s="42"/>
      <c r="F2" s="42"/>
      <c r="G2" s="42"/>
      <c r="H2" s="42"/>
      <c r="I2" s="42"/>
      <c r="J2" s="30"/>
      <c r="K2" s="31"/>
      <c r="L2" s="31"/>
    </row>
    <row r="3" spans="1:12" s="19" customFormat="1" ht="63.75">
      <c r="A3" s="20" t="s">
        <v>3</v>
      </c>
      <c r="B3" s="21" t="s">
        <v>4</v>
      </c>
      <c r="C3" s="20" t="s">
        <v>5</v>
      </c>
      <c r="D3" s="20" t="s">
        <v>1</v>
      </c>
      <c r="E3" s="20" t="s">
        <v>6</v>
      </c>
      <c r="F3" s="20" t="s">
        <v>2</v>
      </c>
      <c r="G3" s="20" t="s">
        <v>8</v>
      </c>
      <c r="H3" s="20" t="s">
        <v>40</v>
      </c>
      <c r="I3" s="22" t="s">
        <v>16</v>
      </c>
      <c r="J3" s="23"/>
      <c r="K3" s="24"/>
      <c r="L3" s="25"/>
    </row>
    <row r="4" spans="1:12" s="19" customFormat="1" ht="13.5" thickBot="1">
      <c r="A4" s="26"/>
      <c r="B4" s="27"/>
      <c r="C4" s="28"/>
      <c r="D4" s="28"/>
      <c r="E4" s="26" t="s">
        <v>0</v>
      </c>
      <c r="F4" s="26" t="s">
        <v>0</v>
      </c>
      <c r="G4" s="33" t="s">
        <v>7</v>
      </c>
      <c r="H4" s="26" t="s">
        <v>0</v>
      </c>
      <c r="I4" s="29"/>
      <c r="J4" s="17"/>
      <c r="K4" s="18"/>
      <c r="L4" s="18"/>
    </row>
    <row r="5" spans="1:12" s="8" customFormat="1" ht="44.25" customHeight="1">
      <c r="A5" s="3">
        <v>61</v>
      </c>
      <c r="B5" s="3" t="s">
        <v>9</v>
      </c>
      <c r="C5" s="1" t="s">
        <v>11</v>
      </c>
      <c r="D5" s="1" t="s">
        <v>13</v>
      </c>
      <c r="E5" s="2">
        <v>6500000</v>
      </c>
      <c r="F5" s="2">
        <v>1900000</v>
      </c>
      <c r="G5" s="3" t="s">
        <v>15</v>
      </c>
      <c r="H5" s="2">
        <v>1900000</v>
      </c>
      <c r="I5" s="3" t="s">
        <v>18</v>
      </c>
      <c r="J5" s="6"/>
      <c r="K5" s="7"/>
      <c r="L5" s="7"/>
    </row>
    <row r="6" spans="1:12" s="8" customFormat="1" ht="39" customHeight="1">
      <c r="A6" s="3">
        <v>64</v>
      </c>
      <c r="B6" s="4" t="s">
        <v>10</v>
      </c>
      <c r="C6" s="5" t="s">
        <v>12</v>
      </c>
      <c r="D6" s="1" t="s">
        <v>14</v>
      </c>
      <c r="E6" s="2">
        <v>979000</v>
      </c>
      <c r="F6" s="2">
        <v>95000</v>
      </c>
      <c r="G6" s="3" t="s">
        <v>15</v>
      </c>
      <c r="H6" s="2">
        <v>95000</v>
      </c>
      <c r="I6" s="3" t="s">
        <v>17</v>
      </c>
      <c r="J6" s="6"/>
      <c r="K6" s="7"/>
      <c r="L6" s="7"/>
    </row>
    <row r="7" spans="1:12" s="8" customFormat="1" ht="39" customHeight="1">
      <c r="A7" s="3">
        <v>67</v>
      </c>
      <c r="B7" s="4" t="s">
        <v>20</v>
      </c>
      <c r="C7" s="1" t="s">
        <v>22</v>
      </c>
      <c r="D7" s="1" t="s">
        <v>23</v>
      </c>
      <c r="E7" s="2">
        <v>1425500</v>
      </c>
      <c r="F7" s="2">
        <v>717750</v>
      </c>
      <c r="G7" s="3" t="s">
        <v>25</v>
      </c>
      <c r="H7" s="2">
        <v>500000</v>
      </c>
      <c r="I7" s="3" t="s">
        <v>26</v>
      </c>
      <c r="J7" s="6"/>
      <c r="K7" s="7"/>
      <c r="L7" s="7"/>
    </row>
    <row r="8" spans="1:12" s="8" customFormat="1" ht="39" customHeight="1">
      <c r="A8" s="3">
        <v>68</v>
      </c>
      <c r="B8" s="4" t="s">
        <v>21</v>
      </c>
      <c r="C8" s="38" t="s">
        <v>27</v>
      </c>
      <c r="D8" s="1" t="s">
        <v>24</v>
      </c>
      <c r="E8" s="2">
        <v>580000</v>
      </c>
      <c r="F8" s="2">
        <v>400000</v>
      </c>
      <c r="G8" s="3" t="s">
        <v>15</v>
      </c>
      <c r="H8" s="2">
        <v>200000</v>
      </c>
      <c r="I8" s="3" t="s">
        <v>17</v>
      </c>
      <c r="J8" s="6"/>
      <c r="K8" s="7"/>
      <c r="L8" s="7"/>
    </row>
    <row r="9" spans="1:12" s="8" customFormat="1" ht="56.25" customHeight="1">
      <c r="A9" s="3">
        <v>69</v>
      </c>
      <c r="B9" s="4" t="s">
        <v>28</v>
      </c>
      <c r="C9" s="38" t="s">
        <v>31</v>
      </c>
      <c r="D9" s="1" t="s">
        <v>29</v>
      </c>
      <c r="E9" s="2">
        <v>1140000</v>
      </c>
      <c r="F9" s="2">
        <v>600000</v>
      </c>
      <c r="G9" s="3" t="s">
        <v>15</v>
      </c>
      <c r="H9" s="2">
        <v>0</v>
      </c>
      <c r="I9" s="3" t="s">
        <v>26</v>
      </c>
      <c r="J9" s="6"/>
      <c r="K9" s="7"/>
      <c r="L9" s="7"/>
    </row>
    <row r="10" spans="1:12" s="8" customFormat="1" ht="58.5" customHeight="1">
      <c r="A10" s="3">
        <v>70</v>
      </c>
      <c r="B10" s="3" t="s">
        <v>32</v>
      </c>
      <c r="C10" s="1" t="s">
        <v>33</v>
      </c>
      <c r="D10" s="1" t="s">
        <v>34</v>
      </c>
      <c r="E10" s="2">
        <v>1002850</v>
      </c>
      <c r="F10" s="2">
        <v>350000</v>
      </c>
      <c r="G10" s="3" t="s">
        <v>8</v>
      </c>
      <c r="H10" s="2">
        <v>300000</v>
      </c>
      <c r="I10" s="3" t="s">
        <v>35</v>
      </c>
      <c r="J10" s="6"/>
      <c r="K10" s="7"/>
      <c r="L10" s="7"/>
    </row>
    <row r="11" spans="1:12" s="8" customFormat="1" ht="129" customHeight="1">
      <c r="A11" s="3">
        <v>71</v>
      </c>
      <c r="B11" s="4" t="s">
        <v>36</v>
      </c>
      <c r="C11" s="5" t="s">
        <v>37</v>
      </c>
      <c r="D11" s="1" t="s">
        <v>38</v>
      </c>
      <c r="E11" s="2">
        <v>3030000</v>
      </c>
      <c r="F11" s="2">
        <v>450000</v>
      </c>
      <c r="G11" s="3" t="s">
        <v>25</v>
      </c>
      <c r="H11" s="2">
        <v>300000</v>
      </c>
      <c r="I11" s="3" t="s">
        <v>39</v>
      </c>
      <c r="J11" s="6"/>
      <c r="K11" s="7"/>
      <c r="L11" s="7"/>
    </row>
    <row r="12" spans="1:12" s="8" customFormat="1" ht="31.5" customHeight="1">
      <c r="A12" s="3">
        <v>70</v>
      </c>
      <c r="B12" s="4" t="s">
        <v>41</v>
      </c>
      <c r="C12" s="5" t="s">
        <v>42</v>
      </c>
      <c r="D12" s="1" t="s">
        <v>43</v>
      </c>
      <c r="E12" s="2">
        <v>2589000</v>
      </c>
      <c r="F12" s="2">
        <v>200000</v>
      </c>
      <c r="G12" s="3"/>
      <c r="H12" s="2">
        <v>2000000</v>
      </c>
      <c r="I12" s="3" t="s">
        <v>18</v>
      </c>
      <c r="J12" s="6"/>
      <c r="K12" s="7"/>
      <c r="L12" s="7"/>
    </row>
    <row r="13" spans="4:8" ht="12.75">
      <c r="D13" s="39" t="s">
        <v>30</v>
      </c>
      <c r="E13" s="40">
        <f>SUM(E5:E12)</f>
        <v>17246350</v>
      </c>
      <c r="F13" s="40">
        <f>SUM(F5:F12)</f>
        <v>4712750</v>
      </c>
      <c r="H13" s="41">
        <f>SUM(H5:H12)</f>
        <v>5295000</v>
      </c>
    </row>
  </sheetData>
  <sheetProtection/>
  <mergeCells count="1">
    <mergeCell ref="A2:I2"/>
  </mergeCells>
  <printOptions/>
  <pageMargins left="0.75" right="0.75" top="1" bottom="1" header="0.4921259845" footer="0.4921259845"/>
  <pageSetup horizontalDpi="300" verticalDpi="300" orientation="landscape" paperSize="9" r:id="rId1"/>
  <headerFooter alignWithMargins="0">
    <oddHeader>&amp;CPříloha č. 1 zápisu ze dne 4.6. 2014</oddHeader>
    <oddFooter>&amp;L* Celostátní registr podpor (částka stanovená pro subjekty je ve výši 200 000 EUR na 3 roky)
&amp;R&amp;"Times New Roman,Obyčejné"1/&amp;P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2014-06-18T09:38:50Z</cp:lastPrinted>
  <dcterms:created xsi:type="dcterms:W3CDTF">2005-10-31T09:13:14Z</dcterms:created>
  <dcterms:modified xsi:type="dcterms:W3CDTF">2014-06-18T09:39:05Z</dcterms:modified>
  <cp:category/>
  <cp:version/>
  <cp:contentType/>
  <cp:contentStatus/>
</cp:coreProperties>
</file>