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00xm7933\AppData\Local\Temp\"/>
    </mc:Choice>
  </mc:AlternateContent>
  <bookViews>
    <workbookView xWindow="0" yWindow="195" windowWidth="19140" windowHeight="11190"/>
  </bookViews>
  <sheets>
    <sheet name="List1" sheetId="1" r:id="rId1"/>
    <sheet name="List2" sheetId="2" r:id="rId2"/>
    <sheet name="List3" sheetId="3" r:id="rId3"/>
  </sheets>
  <definedNames>
    <definedName name="_xlnm.Print_Titles" localSheetId="0">List1!$7:$8</definedName>
  </definedNames>
  <calcPr calcId="152511"/>
</workbook>
</file>

<file path=xl/calcChain.xml><?xml version="1.0" encoding="utf-8"?>
<calcChain xmlns="http://schemas.openxmlformats.org/spreadsheetml/2006/main">
  <c r="I37" i="1" l="1"/>
  <c r="E37" i="1" l="1"/>
  <c r="F37" i="1"/>
  <c r="H37" i="1"/>
</calcChain>
</file>

<file path=xl/sharedStrings.xml><?xml version="1.0" encoding="utf-8"?>
<sst xmlns="http://schemas.openxmlformats.org/spreadsheetml/2006/main" count="74" uniqueCount="71">
  <si>
    <t>Akce konané z přímé iniciativy hlavního města Prahy</t>
  </si>
  <si>
    <t>Poř. č.</t>
  </si>
  <si>
    <t>Č. j.</t>
  </si>
  <si>
    <t>Žadatel</t>
  </si>
  <si>
    <t>Název projektu</t>
  </si>
  <si>
    <t>Celkové náklady projektu</t>
  </si>
  <si>
    <t>Požadovaná částka</t>
  </si>
  <si>
    <t xml:space="preserve">Rozpočtová položka </t>
  </si>
  <si>
    <t xml:space="preserve">Doporučení výboru* </t>
  </si>
  <si>
    <t>Kč</t>
  </si>
  <si>
    <t>Tabulka celkem:</t>
  </si>
  <si>
    <t>1092496/2016</t>
  </si>
  <si>
    <t>Síň slávy českého rock'n'rollu, Revoluční 767/25, 110 00 Praha 1, IČO:01676938</t>
  </si>
  <si>
    <t>Síň slávy českého rock'n'rollu - jubilejní koncert - 70 let zpěváka, skladatele, hudebníka Karla Kahovce</t>
  </si>
  <si>
    <t>1166945/2016</t>
  </si>
  <si>
    <t>Hašle z.s., Ulice Kosmonautů 17, 625 00 Brno - Starý lískovec, IČO:01937235</t>
  </si>
  <si>
    <t>Koncert pro děti s DMO</t>
  </si>
  <si>
    <t>1174431/2016</t>
  </si>
  <si>
    <t>Zahrada o.p.s., Vlastislavova 603/11, Praha 4 Nusle 140 00, IČO:28162919</t>
  </si>
  <si>
    <t>"Skaut trip" do České Republiky pro 12 zahraničních profesionálů</t>
  </si>
  <si>
    <t>1181890/2016</t>
  </si>
  <si>
    <t>1296487/2016</t>
  </si>
  <si>
    <t>Galerie Zahradník, V jámě 1371/8, 110 00 Praha 1, Praha - Nové Město, IČO:05147197</t>
  </si>
  <si>
    <t>Fotografická výstava Burning Man.</t>
  </si>
  <si>
    <t>1208510/2016</t>
  </si>
  <si>
    <t>Sdružení výtvarných kritiků a teoretiků, Palác Adria, Jungmannova 36/31, Nové Město, 110 00 Praha, IČO:15887839</t>
  </si>
  <si>
    <t>"Another Fields" (Krajina jinak, Josef Achrer a Yohei Kina)</t>
  </si>
  <si>
    <t>1324783/2016</t>
  </si>
  <si>
    <t>Adriena Šimotová a její místo v kontextu výtvarného umění a kultury XX. století a současnosti - mezinárodní oborová konference</t>
  </si>
  <si>
    <t>1347631/2016</t>
  </si>
  <si>
    <t>Spolek přátel Petrské čtvrti, Biskupský dvůr 1154/1, Praha 1 - Nové město 110 00, IČO:22762353</t>
  </si>
  <si>
    <t>Svatopetrské kování 2016 - III. ročník</t>
  </si>
  <si>
    <t>1390236/2016</t>
  </si>
  <si>
    <t>Umělecká beseda, Besední 487/3, Malá Strana, 118 00 Praha 1, IČO:48546780</t>
  </si>
  <si>
    <t>V umění volnost, členská výstava Umělecké besedy</t>
  </si>
  <si>
    <t>1393659/2016</t>
  </si>
  <si>
    <t>Socha bohyně Diany - Memento</t>
  </si>
  <si>
    <t>1402506/2016</t>
  </si>
  <si>
    <t>Harvest Films, z.s., Ke statkům 79, Tursko 252 65, IČO:22845828</t>
  </si>
  <si>
    <t>6. ročník Life Sciences Film Festivalu 2016</t>
  </si>
  <si>
    <t>Akademie Klasické hudby, o.p.s., Palackého 740/1, Nové Město, 110 00 Praha 1, IČO:26725347</t>
  </si>
  <si>
    <t>Cultural Leadership Summit / Vedení úspěšných kulturních projektů 21. století</t>
  </si>
  <si>
    <t>Nadační fond Adrieny Šimotové a Jiřího Johna, Komunardů 1529/5, 170 00 Praha 7, IČO:03208940</t>
  </si>
  <si>
    <t>1452139/2016</t>
  </si>
  <si>
    <t>Bullfilm, s.r.o., Na Pískách 62, 160 00 Praha 6, IČO: 60490624</t>
  </si>
  <si>
    <t>Vertifilms</t>
  </si>
  <si>
    <t>1459733/2016</t>
  </si>
  <si>
    <t>The Chemistry production, s.r.o., Bubenská 1477/1, 170 00 Praha 7, IČO:28466691</t>
  </si>
  <si>
    <t>BIOSPHERE &amp; INITI AT THE PLANETARIUM</t>
  </si>
  <si>
    <t>1544839/2016</t>
  </si>
  <si>
    <t>BUBEC, o.p.s., Radouňova 366/1,  155 00 Praha - Řeporyje, IČO:70824185</t>
  </si>
  <si>
    <t>BUBEC Pick'n'mix</t>
  </si>
  <si>
    <t>Rada HMP</t>
  </si>
  <si>
    <t>Individuální účelové dotace v oblasti kultury v roce 2016</t>
  </si>
  <si>
    <r>
      <t xml:space="preserve">Pořadatel organizuje koncerty legendárních hudebních skupin pro seniory a kromě toho slavné hudebníky, zpěváky a hudební skupiny "přijímá" do Síně slávy českého rock´n´rollu. V tomto roce, 16.9., se uskuteční koncert k 70. narozeninám Karla Kahovce ve velkém sále Slovanského domu. Předpokládaný počet návštěvníků 600, průměrná cena vstupenky 300 Kč. Žadatel dosud podporu HMP nezískal. </t>
    </r>
    <r>
      <rPr>
        <b/>
        <sz val="10"/>
        <rFont val="Times New Roman"/>
        <family val="1"/>
        <charset val="238"/>
      </rPr>
      <t xml:space="preserve">U tohoto projektu se uplatňuje bloková výjimka a podpora se poskytuje na kulturní účel čl. 53 odst. 2 písm. d) Nařízení**, a to za splnění podmínek odst. 3 písm. b), odst. 5 písm. a), d), e), f), odst. 7 (ex ante na základě odůvodněných předpokladů) a odst. 8 Nařízení**. </t>
    </r>
  </si>
  <si>
    <r>
      <t xml:space="preserve">Skaut trip je součástí mezinárodního projektu CASA 2015-2017, který byl vytvořen pro účely propojování profesionálů (např. umělců, programových ředitelů, žurnalistů, univerzitních pedagogů) v oblasti cirkusových umění a street art. Vytváří prostor pro dialog, mezikulturní výměnu a propagaci jednotlivých měst a zemí. Partneři ze Španělska, Finska, Švédska a České republiky vytvářejí prostor pro budoucí mezinárodní spolupráci - každý z partnerů organizuje ve své zemi týdenní návštěvu pro vybrané profesionály. Účastníci se během říjnového týdne setkají s organizátory festivalů, navštíví divadla, rezidenční centra, umělecké školy, poznají místní profesionály – od umělců až po úředníky. Ve spolupráci s festivalem 4 plus 4 dny v pohybu se projekt v Praze chce opřít především o program této přehlídky, která má jedinečný formát uměleckého změření na projekty ve veřejném prostoru. Projekt získal částečnou podporu programu Kreativní Evropa. Společnost ZAHRADA je pravidelným příjemcem podpory města na činnost centra CIRQUEON i na jednotlivé projekty - přehled příspěvků za poslední 3 roky: 2014 – 1.690.000 Kč, 2015 – 1.500.000 Kč, 2016 – 1.000.000 Kč. </t>
    </r>
    <r>
      <rPr>
        <b/>
        <sz val="10"/>
        <rFont val="Times New Roman"/>
        <family val="1"/>
        <charset val="238"/>
      </rPr>
      <t>U tohoto projektu se uplatňuje bloková výjimka a podpora se poskytuje na kulturní účel dle čl. 53, odst. 2, písm. d), e) Nařízení**, a to za splnění podmínek odst. 3, písm. b), odst. 5, písm. b), d), e), f), odst. 7 (ex ante na základě odůvodněných předpokladů) a odst. 8 Nařízení**.</t>
    </r>
  </si>
  <si>
    <r>
      <t>Výstava - "Another Fields" (Krajina jinak, Josef Achrer a Yohei Kina) k vyslání do tokijské galerie Vision´s v termínu 19.-24.12.2016 - se koná nejprve během listopadu a prosince v Galerii kritiků v Praze (kurátorka Vlasta Čiháková Noshiro) v rámci cyklu, zabývajícího se použitím atypických konceptů, technologií, materiálů v malbě. na japonské straně jsou kurátory výstavy prof. Masaki Nakayama a prof. Takashi Hayami (Asahi Art College Tokyo) konkrétní příležitostí k vyslání výstavy do Japonska je vyhlášení "Roku české kultury" - 60. jubilea obnovení diplomatických styků mezi ČR a Japonskem na rok 2017. Projekt je doložen pozváními obou institucionálních kurátorů a ředitelky Českého centra Tokio. Žadatel získal na svoji činnost podporu HMP v oblasti KUL v posledních 3 letech: 2014 - 400.000 + 190.000 Kč (partnerství), 2015 - 300.000 (grant) + 198.000 Kč (partnerství), 2016 - 80.000 (grant) + 180.000 Kč (partnerství).</t>
    </r>
    <r>
      <rPr>
        <b/>
        <sz val="10"/>
        <rFont val="Times New Roman"/>
        <family val="1"/>
        <charset val="238"/>
      </rPr>
      <t xml:space="preserve"> U tohoto projektu se uplatňuje bloková výjimka a podpora se poskytuje na kulturní účel dle čl. 53, odst. 2, písm. d) Nařízení**, a to za splnění podmínek odst. 3, písm. b), odst. 5, písm. d), e), f), odst. 7 (ex ante na základě odůvodněných předpokladů) a odst. 8 Nařízení**. </t>
    </r>
  </si>
  <si>
    <r>
      <t xml:space="preserve">U příležitosti devadesátého výročí narození Adrieny Šimotové, jedné z nejrespektovanějších osobností českého výtvarného umění posledních pěti či šesti desetiletí (čestné občanky hl.m.Prahy) připravuje Nadační fond Adrieny Šimotové a Jiřího Johna spolu s Fakultou humanitních studií UK a Katedrou teorie a dějin umění VŠUP v Praze mezinárodní mezioborovou konferenci, která má připomenout osobnost a tvorbu Adrieny Šimotové a podpořit šíření a zprostředkování humanistických hodnot, jichž je její tvorba nositelem. Nejenom mezi těmi, kteří jí byli či jsou generačně blízcí, ale také ve vztahu ke střední a mladší generaci, a to nejen akademické, ale i mimo akademické veřejnosti. Konferencí chce pořadatel podpořit kontinuitu interpretace díla a životního působení Adrieny Šimotové i aktualizaci a rozšíření stávajících interpretačních perspektiv o výkladové možnosti spojené s filozofií i současnou teorií a historií umění. Na závěr konference plánuje Nadační fond uspořádání slavnostního koncertu dokládajícího mezioborovou korespondenci či inspirativní mezioborový přesah jejího díla. Ke spolupráci byl vyzván Orchestr Berg.
Žadatel nezískal v posledních 3 letech na svoji činnost podporu HMP v oblasti KUL. </t>
    </r>
    <r>
      <rPr>
        <b/>
        <sz val="10"/>
        <rFont val="Times New Roman"/>
        <family val="1"/>
        <charset val="238"/>
      </rPr>
      <t xml:space="preserve">U tohoto projektu se uplatňuje bloková výjimka a podpora se poskytuje na kulturní účel dle čl. 53, odst. 2, písm. d) Nařízení**, a to za splnění podmínek odst. 3, písm. b), odst. 5, písm. d), e), f), odst. 7 (ex ante na základě odůvodněných předpokladů) a odst. 8 Nařízení**. </t>
    </r>
  </si>
  <si>
    <r>
      <t>Výstava "V umění volnost" se bude konat v Clam-Gallasově paláci od 8.12.2016 do 8.1.2017 pod záštitou radního pro kulturu Jana Wolfa. Výstava navazuje na tradici dlouholeté a bohaté výstavní činnosti Výtvarného odboru Umělecké besedy. Umělecká beseda sdružuje nejen výtvarníky, ale také literáty, hudebníky, teoretiky a přátele umění. Byla založena roku 1863 a má silné historické kořeny v Praze. Výstava, pojmenovaná podle zakladatelského hesla spolku, představuje nejen připomenutí historické tradice Umělecké besedy, ale především reprezentativní pohled na kvalitu a rozmanitost současné podoby spolku, který má dnes kolem 100 členů (např. Olbram Zoubek, Karel Malich, René Roubíček, Jiří Sopko, Aleš Lamr a další). Během výstavy budou uspořádány setkání a komentované prohlídky. Žadatel získal podporu HMP v oblasti KUL na projekt "Úterky umělecké besedy": 2014 – 60.000 Kč, 2015 – 60.000 Kč, 2016 – 60.000 Kč (vždy grant).</t>
    </r>
    <r>
      <rPr>
        <b/>
        <sz val="10"/>
        <rFont val="Times New Roman"/>
        <family val="1"/>
        <charset val="238"/>
      </rPr>
      <t xml:space="preserve"> U tohoto projektu se uplatňuje bloková výjimka a podpora se poskytuje na kulturní účel dle čl. 53, odst. 2, písm. d) Nařízení**, a to za splnění podmínek odst. 3, písm. b), odst. 5, písm. d), e), f), odst. 7 (ex ante na základě odůvodněných předpokladů) a odst. 8 Nařízení**. </t>
    </r>
  </si>
  <si>
    <r>
      <t>Podstata projektu spočívá v dočasném umístění světelné plastiky ve veřejném prostoru Letenských sadů u příležitosti stoletého výročí (1916 - 2016) realizace původní secesní sochy sochaře Františka Rouse (1872 - 1936). Záměrem je oživit vzpomínku na sochu, která zde původně stála, protože později byla odcizena je další rovinou projektu také memento ztráty kulturní památky. Nová plastika není kopií, nemá nahradit původní dílo, ale novým uměleckým počinem - poctou dílu předešlému a jeho autorovi. Akce vzniká za podpory městské části Praha 7 a autorka světelné instalace a celého konceptu získala záštitu starosty Prahy 7. Akce se koná v době festivalu Signal 2016, jehož je také součástí jako doprovodný program. Tím je také zajištěna její publicita. Žadatel nezískal v posledních 3 letech na svoji činnost podporu HMP v oblasti KUL.</t>
    </r>
    <r>
      <rPr>
        <b/>
        <sz val="10"/>
        <rFont val="Times New Roman"/>
        <family val="1"/>
        <charset val="238"/>
      </rPr>
      <t xml:space="preserve"> U tohoto projektu se uplatňuje bloková výjimka a podpora se poskytuje na kulturní účel dle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</si>
  <si>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r>
      <t xml:space="preserve">Festival vertikálních filmů je unikátní akce, kde se promítají filmy ve formátu na výšku. První ročník proběhne 3. listopadu v prostoru kostela sv. Salvátora a v areálu kláštera sv. Anežky České. Filmy se budou promítat na plátno o výšce téměř 10 m, festival se koná ve spolupráci s NG v Praze. Spolu s projekcemi vybraných zahraničních snímků na točených na výšku budou představeny i  vítězné práce soutěže TALL IDEA PRAGUE 2016, která je otevřena tvůrcům z celého světa. Podobné akce ve světě již existují, ale nekonají se na tak atraktivních místech, jako tomu bude v Praze. Žadatel o podporu HMP dosud nežádal. </t>
    </r>
    <r>
      <rPr>
        <b/>
        <sz val="10"/>
        <rFont val="Times New Roman"/>
        <family val="1"/>
        <charset val="238"/>
      </rPr>
      <t>U tohoto projektu je uplatněna bloková výjimka a podpora se poskytuje na kulturní účel dle čl. 53, odst. 2, písm. d) Nařízení**, a to za splnění podmínek odst. 3, písm. b), odst. 5, písm. d), e), f), odst. 7 (ex ante na základě odůvodněných předpokladů) a odst. 8 Nařízení.**</t>
    </r>
  </si>
  <si>
    <r>
      <t>Jedná se o projekt, který propojuje mapping kupole planetária hl. m. Prahy a hudební vystoupení norské legendy ambientní hudby BIOSPHERE. Projekt připravil Dan Gregor, který patří mezi nejlepší mappingové umělce v ČR. Program je připraven speciálně pro prostor planetária. Celá akce je koncipována jako evropské turné po planetáriích, první část proběhne v Praze. Žadatel na tento projekt dosud nežádal o podporu HMP v oblasti KUL.</t>
    </r>
    <r>
      <rPr>
        <b/>
        <sz val="10"/>
        <rFont val="Times New Roman"/>
        <family val="1"/>
        <charset val="238"/>
      </rPr>
      <t xml:space="preserve"> U tohoto projektu se uplatňuje bloková výjimka a podpora se poskytuje na kulturní účel čl. 53 odst. 2 písm. d) Nařízení**, a to za splnění podmínek odst. 3 písm. b), odst. 5 písm. d), e), f), odst. 7 (ex ante na základě odůvodněných předpokladů) a odst. 8 Nařízení**.</t>
    </r>
    <r>
      <rPr>
        <sz val="10"/>
        <rFont val="Times New Roman"/>
        <family val="1"/>
        <charset val="238"/>
      </rPr>
      <t xml:space="preserve"> </t>
    </r>
    <r>
      <rPr>
        <b/>
        <sz val="10"/>
        <rFont val="Times New Roman"/>
        <family val="1"/>
        <charset val="238"/>
      </rPr>
      <t xml:space="preserve"> </t>
    </r>
  </si>
  <si>
    <r>
      <t xml:space="preserve">Stěžejní aktivitou obecně prospěšné společnosti BUBEC, o.p.s. iniciované sochařem Čestmírem Suškou, režisérem Janem Hřebejkem, hudebníkem Karlem Holasem, dramaturgem Martinem Velíškem a architektem Ivem Bílým (s cílem oživit kulturní a komunitní život městské části Praha – Řeporyje a ovlivnit podobu zdejších veřejných prostranství), je od jejího vzniku v roce 2000 provozování mezinárodního uměleckého studia BUBEC. Studio nabízí potřebné zázemí pro umělce a splňuje nejvyšší standardy pro tvorbu i monumentálních artefaktů. Rezidenční program studia BUBEC každoročně absorbuje až deset umělců z celého světa, kteří do Prahy přinášejí cenné umělecké podněty a kontakty. Zároveň tyto relace a spolupráce zvyšují prestiž české umělecké tvorby ve světě. Záměrem projektu BUBEC Pick 'n' Mix je propojení rezidenčního a výstavního programu studia BUBEC se zaměřením nejen na prezentaci, ale i na samotný vznik uměleckých objektů a podporu původní umělecké tvorby. Obecnějšími cíli jsou pak vytvoření zázemí pro sdílení a tvořivý dialog jak etablovaných a začínajících umělců, tak jednotlivých umělců z širokého spektra vizuálního a multimediálního umění, vytvoření a udržení vhodných technických, prostorových a personálních podmínek pro rozvoj původní umělecké produkce, systematické budování a prohlubování vztahů české a zahraniční komunity výtvarníků a institucí a v neposlední řadě oživení kulturního a komunitního života městské části Praha – Řeporyje a vybudování uměleckého centra s mezinárodním významem. Technicky je BUBEC Pick 'n' Mix sérií jednodenních výstav rezidenčních umělců studia BUBEC, která nabízí divákům možnost vidět umění v jeho přirozeném prostoru, kde přímo vzniká. Rezidenčním umělcům pak nabízí jedinečnou networkingovou platformu. Žadatel získal na svoji činnost podporu HMP v oblasti KUL v posledních 3 letech: 2014 – 300.000 Kč (grant), 300.000 Kč (partnerství), 2015 - 80.000 + 100.000 Kč (granty), 200.000 Kč (partnerství), 2016 - 240.000 Kč (grant na provoz Studia Bubec). </t>
    </r>
    <r>
      <rPr>
        <b/>
        <sz val="10"/>
        <rFont val="Times New Roman"/>
        <family val="1"/>
        <charset val="238"/>
      </rPr>
      <t xml:space="preserve">U tohoto projektu se uplatňuje bloková výjimka a podpora se poskytuje na kulturní účel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</si>
  <si>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t>Lucie Svobodová, Skalecká 353/9, 170 00 Praha 7, IČO:12514021</t>
  </si>
  <si>
    <t>výše částek do 200.000,- Kč v jednotlivých případech</t>
  </si>
  <si>
    <r>
      <t xml:space="preserve">Koncert pro děti s dětskou mozkovou obrnou (DMO) má za cíl upozornit na složitou situaci rodin s handicapovanými dětmi zejména při financování kompenzačních pomůcek, bez kterých se tyto děti neobejdou. V České republice je cca 30 000 dětí s DMO. Tímto projektem by organizátoři rádi finančně podpořili několik rodin a zároveň obeznámili s touto problematikou širokou veřejnost. Koncerty se uskuteční 31. 8. 2016 a 28. 9. 2016 v prostorách kostela sv. Martina ve zdi na Praze 1. Koncerty se uskuteční ve spolupráci s Asociací nestátních neziskových organizací Jihomoravského kraje. Průměrná cena vstupenky je 300 Kč. Jedná se o charitativní akci, žadatel v rozpočtu uvádí vyšší náklady než příjmy. Žadatel dosud nežádal o podporu HMP v oblasti KUL v posledních 3 letech. </t>
    </r>
    <r>
      <rPr>
        <b/>
        <sz val="10"/>
        <rFont val="Times New Roman"/>
        <family val="1"/>
        <charset val="238"/>
      </rPr>
      <t>Nejedná se o veřejnou podporu a projekt neovlivňuje hospodářskou soutěž a obchod mezi členskými státy EU. Výbor* nenavrhl přidělení dotace z důvodu nedostatku finančních prostředků.</t>
    </r>
  </si>
  <si>
    <r>
      <t xml:space="preserve">Akademie klasické hudby, o.p.s., pořadatel MHF Dvořákova Praha, ve spolupráci s DeVos Institute of Arts Management a Velvyslanectvím USA v Praze připravili čtyřdenní konferenci s názvem "Cultural Leadership Summit - Vedení úspěšných kulturních projektů 21. století", která je určena manažerům kulturních a uměleckých organizací, odborné veřejnosti, ale i umělcům a zástupcům státní správy a samosprávy. Konferenci povedou profesionální lektoři (např. Michael Kaiser), kteří se v rámci programu zaměří na budování stabilní, zdravé kulturní organizace, umělecké plánování, programový a instituční marketing. Dále bude program zaměřen na příjmovou stránku diverzifikovanou na fundraising, sponzoring, příjmy ze vstupného a další alternativní možnosti příjmu v evropském kontextu. Termín konání konference je 3.-6.9.2016 v Sukově síni pražského Rudolfina. Žadatel získal podporu HMP v oblasti KUL na projekt "MHF Dvořákova Praha": 2014 – 5.000.000 Kč, 2015 – 5.200.000 Kč, 2016 – 5.400.000 Kč (víceletý grant). </t>
    </r>
    <r>
      <rPr>
        <b/>
        <sz val="10"/>
        <rFont val="Times New Roman"/>
        <family val="1"/>
        <charset val="238"/>
      </rPr>
      <t>U tohoto projektu se uplatňuje bloková výjimka a podpora se poskytuje na kulturní účel dle čl. 53, odst. 2, písm. d), e) Nařízení**, a to za splnění podmínek odst. 3, písm. b), odst. 5, písm. b), d), e), f), odst. 7 (ex ante na základě odůvodněných předpokladů) a odst. 8 Nařízení**. Výbor* nenavrhl přidělení dotace z důvodu nedostatku finančních prostředků.</t>
    </r>
  </si>
  <si>
    <r>
      <t xml:space="preserve">Od 14. září do 15. října 2016 Galerie Zahradník z.s. připravuje fotografickou výstavu o svobodě a umění v americké poušti „Burning Man" od klasika litevské fotografie, člena poroty Czech Press Photo Romualdasa Požerskisa a jeho dcery Moniky Požerskytéové, kteří navštěvovali festival během několika let. Každoroční festival "Burning Man", probíhající v Nevadské poušti, je uznávaný jako největší a nejvíce unikátní fenomén alternativního světového umění. Festival se koná během posledního srpnového týdne, kde je vystaveno přes dva a půl tisíce různých tvůrčích projektů: např. fantastické umělecké sochy, instalace či performance. Antropologové, sociologové, kritici umění a mnozí další teoretici analyzují tuto událost jako mnohostrannou, jedinečnou a neustále se vyvíjející s tím, že je obtížné objektivně definovat tento fenomén. Jedná se o spleť průmyslového podvědomí, postmoderní techno-kultury, archaické mytologie, kultu ohně, kmenových rituálů a také o prostou relaxaci, zvoucí, abyste se otevřeli expresi, transformaci a překvapení. Kritici umění argumentují, že tato událost je jediným místem na světě, kde nejsou žádné hranice mezi uměním a životem. Žijete v uměleckém díle, kde vaše existence je uměleckým dílem. Doprovodný program výstavy se skládá z vernisáže, setkání s autorem a kurátorem výstavy Andrejem Reiserem (max. 3 setkání), lekcí a workshopů. Kromě toho je výstava důležitá jako podpora přátelských vztahů mezi českými a litevskými fotografy. Žadatel nežádal o podporu HMP v oblasti KUL v posledních 3 letech. </t>
    </r>
    <r>
      <rPr>
        <b/>
        <sz val="10"/>
        <rFont val="Times New Roman"/>
        <family val="1"/>
        <charset val="238"/>
      </rPr>
      <t>U tohoto projektu se uplatňuje bloková výjimka a podpora se poskytuje na kulturní účel dle čl. 53, odst. 2, písm. d) Nařízení**, a to za splnění podmínek odst. 3, písm. b), odst. 5, písm. d), e), f), odst. 7 (ex ante na základě odůvodněných předpokladů) a odst. 8 Nařízení**. Výbor* nenavrhl přidělení dotace z důvodu nedostatku finančních prostředků.</t>
    </r>
    <r>
      <rPr>
        <sz val="10"/>
        <rFont val="Times New Roman"/>
        <family val="1"/>
        <charset val="238"/>
      </rPr>
      <t xml:space="preserve">
</t>
    </r>
  </si>
  <si>
    <r>
      <t>Předmětem žádosti je 3. ročník jednodenní prezentace uměleckého kovářství a jiných řemeslných oborů s odkazem na historii a tradici těchto řemesel, která se uskuteční v sobotu 17. 9. 2016 v okolí kostela sv. Petra Na Poříčí a v parku v Biskupské ulici na Praze 1. Program bude zajištěn ve spolupráci s partnery z dané lokality: hudební a pěvecká vystoupení ZUŠ Biskupská, poznávací soutěž pro děti, komentované prohlídky kostela sv. Petra Na Poříčí, zpřístupnění Petrské věže, tematická výstava v Galerii KusKovu, dále bude připravena malá škola kovářství pro děti, výtvarná dílna, venkovní expozice uměleckých kovářských exponátů, živé ukázky řemeslné práce, seminář z historie a tvorby v uměleckém kovářství a další. Na akci je vstup zdarma, program je určen pro všechny věkové kategorie. Žadatel dosud nezískal na tento projekt podporu HMP v oblasti KUL v posledních 3 letech.</t>
    </r>
    <r>
      <rPr>
        <b/>
        <sz val="10"/>
        <rFont val="Times New Roman"/>
        <family val="1"/>
        <charset val="238"/>
      </rPr>
      <t xml:space="preserve"> Nejedná se o veřejnou podporu a projekt neovlivňuje hospodářskou soutěž a obchod mezi členskými státy EU. Výbor* nenavrhl přidělení dotace z důvodu nedostatku finančních prostředků.</t>
    </r>
    <r>
      <rPr>
        <sz val="10"/>
        <rFont val="Times New Roman"/>
        <family val="1"/>
        <charset val="238"/>
      </rPr>
      <t xml:space="preserve">
</t>
    </r>
  </si>
  <si>
    <r>
      <t xml:space="preserve">LIFE SCIENCES FILM FEST založila v roce 2010 skupina vědců a filmových profesionálů. Jedná se o mezinárodní soutěžní festival dokumentárních filmů s tématikou zdraví, potravin a udržitelného způsobu života. LSFF sbírá výsledky současného výzkumu v oblasti potravin, zdraví a udržitelného způsobu života a prostřednictvím dokumentárních filmů a navazujícího popularizujícího i odborného programu je představuje odborné i laické veřejnosti. Během LSFF se každoročně uskuteční přes 150 projekcí filmů, okolo 35 workshopů, přednášek, diskusí a dalších akcí. V roce 2016 proběhne 6. ročník LSFF v termínu 17.10 – 23.10. v Kampusu Dejvice, NTK a v Kampusu v Suchdole. Hlavní tváří tohoto ročníku bude Roman Vaněk. V loňském roce akci navštívilo více než 21.000 diváků. Žadatel získal podporu HMP v oblasti KUL: 2014 – 0 Kč, 2015 – 200.000 Kč (partnerství), 2016 – 0 Kč. </t>
    </r>
    <r>
      <rPr>
        <b/>
        <sz val="10"/>
        <rFont val="Times New Roman"/>
        <family val="1"/>
        <charset val="238"/>
      </rPr>
      <t>U tohoto projektu je uplatněna bloková výjimka a podpora se poskytuje na kulturní účel dle čl. 53, odst. 2, písm. d) Nařízení**, a to za splnění podmínek odst. 3, písm. b), odst. 5, písm. d), e), f), odst. 7 (ex ante na základě odůvodněných předpokladů) a odst. 8 Nařízení.** Výbor* nenavrhl přidělení dotace z důvodu nedostatku finančních prostředků.</t>
    </r>
  </si>
  <si>
    <t>Příloha č. 1 k usnesení Rady HMP č. 2683 ze dne 1. 11.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</si>
</sst>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6"/>
      <name val="Times New Roman"/>
      <family val="1"/>
      <charset val="238"/>
    </font>
    <font>
      <sz val="10"/>
      <color indexed="10"/>
      <name val="Times New Roman"/>
      <family val="1"/>
      <charset val="238"/>
    </font>
    <font>
      <b/>
      <sz val="10"/>
      <name val="Times New Roman"/>
      <family val="1"/>
      <charset val="238"/>
    </font>
    <font>
      <sz val="10"/>
      <name val="Times New Roman"/>
      <family val="1"/>
      <charset val="238"/>
    </font>
    <font>
      <b/>
      <sz val="12"/>
      <name val="Times New Roman"/>
      <family val="1"/>
      <charset val="238"/>
    </font>
    <font>
      <sz val="11"/>
      <color rgb="FF000000"/>
      <name val="Calibri"/>
      <family val="2"/>
      <charset val="238"/>
    </font>
    <font>
      <sz val="10"/>
      <name val="Arial CE"/>
      <charset val="238"/>
    </font>
    <font>
      <sz val="9"/>
      <name val="Times New Roman"/>
      <family val="1"/>
      <charset val="238"/>
    </font>
    <font>
      <sz val="12"/>
      <name val="Times New Roman"/>
      <family val="1"/>
      <charset val="238"/>
    </font>
    <font>
      <i/>
      <u/>
      <sz val="12"/>
      <name val="Times New Roman"/>
      <family val="1"/>
      <charset val="23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6" fillId="0" borderId="0"/>
    <xf numFmtId="0" fontId="7" fillId="0" borderId="0"/>
  </cellStyleXfs>
  <cellXfs count="55">
    <xf numFmtId="0" fontId="0" fillId="0" borderId="0" xfId="0"/>
    <xf numFmtId="0" fontId="0" fillId="0" borderId="0" xfId="0"/>
    <xf numFmtId="3"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right" vertical="top" wrapText="1"/>
    </xf>
    <xf numFmtId="3" fontId="3" fillId="0" borderId="0" xfId="0" applyNumberFormat="1" applyFont="1" applyBorder="1" applyAlignment="1">
      <alignment horizontal="center" vertical="top"/>
    </xf>
    <xf numFmtId="3" fontId="5" fillId="0" borderId="0" xfId="0" applyNumberFormat="1" applyFont="1" applyFill="1" applyBorder="1" applyAlignment="1">
      <alignment horizontal="left" vertical="top"/>
    </xf>
    <xf numFmtId="3"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4" fillId="0" borderId="0" xfId="0" applyNumberFormat="1" applyFont="1" applyBorder="1" applyAlignment="1">
      <alignment horizontal="left" vertical="top"/>
    </xf>
    <xf numFmtId="3" fontId="4" fillId="0" borderId="3" xfId="0" applyNumberFormat="1" applyFont="1" applyFill="1" applyBorder="1" applyAlignment="1">
      <alignment horizontal="center" vertical="top" wrapText="1"/>
    </xf>
    <xf numFmtId="3" fontId="4" fillId="0" borderId="3" xfId="0" applyNumberFormat="1" applyFont="1" applyFill="1" applyBorder="1" applyAlignment="1">
      <alignment horizontal="right" vertical="top" wrapText="1"/>
    </xf>
    <xf numFmtId="1" fontId="4" fillId="0" borderId="3" xfId="0" applyNumberFormat="1" applyFont="1" applyFill="1" applyBorder="1" applyAlignment="1">
      <alignment horizontal="right" vertical="top" wrapText="1"/>
    </xf>
    <xf numFmtId="0" fontId="0" fillId="0" borderId="0" xfId="0"/>
    <xf numFmtId="3"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0" xfId="0" applyNumberFormat="1" applyFont="1" applyBorder="1" applyAlignment="1">
      <alignment horizontal="right" vertical="top"/>
    </xf>
    <xf numFmtId="3"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wrapText="1"/>
    </xf>
    <xf numFmtId="3" fontId="4" fillId="0" borderId="0" xfId="0" applyNumberFormat="1" applyFont="1" applyBorder="1" applyAlignment="1">
      <alignment horizontal="right" vertical="top"/>
    </xf>
    <xf numFmtId="3" fontId="5" fillId="0" borderId="7" xfId="0" applyNumberFormat="1" applyFont="1" applyFill="1" applyBorder="1" applyAlignment="1">
      <alignment horizontal="right" vertical="top" wrapText="1"/>
    </xf>
    <xf numFmtId="3" fontId="3" fillId="0" borderId="7" xfId="0" applyNumberFormat="1" applyFont="1" applyFill="1" applyBorder="1" applyAlignment="1">
      <alignment horizontal="right" vertical="top" wrapText="1"/>
    </xf>
    <xf numFmtId="3" fontId="3" fillId="0" borderId="8"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4" fillId="0" borderId="0" xfId="0" applyNumberFormat="1" applyFont="1" applyBorder="1" applyAlignment="1">
      <alignment horizontal="center" vertical="top"/>
    </xf>
    <xf numFmtId="3" fontId="4" fillId="2" borderId="3" xfId="0" applyNumberFormat="1" applyFont="1" applyFill="1" applyBorder="1" applyAlignment="1">
      <alignment horizontal="center" vertical="top" wrapText="1"/>
    </xf>
    <xf numFmtId="3" fontId="4" fillId="2" borderId="3" xfId="0" applyNumberFormat="1" applyFont="1" applyFill="1" applyBorder="1" applyAlignment="1">
      <alignment horizontal="left" vertical="top" wrapText="1"/>
    </xf>
    <xf numFmtId="3" fontId="4" fillId="0" borderId="3" xfId="0" applyNumberFormat="1" applyFont="1" applyFill="1" applyBorder="1" applyAlignment="1">
      <alignment horizontal="left" vertical="top" wrapText="1"/>
    </xf>
    <xf numFmtId="3" fontId="8" fillId="2" borderId="3" xfId="0" applyNumberFormat="1" applyFont="1" applyFill="1" applyBorder="1" applyAlignment="1">
      <alignment horizontal="center" vertical="top" wrapText="1"/>
    </xf>
    <xf numFmtId="3" fontId="4" fillId="0" borderId="3" xfId="0" applyNumberFormat="1" applyFont="1" applyFill="1" applyBorder="1" applyAlignment="1">
      <alignment horizontal="left" vertical="top" wrapText="1"/>
    </xf>
    <xf numFmtId="0" fontId="0" fillId="0" borderId="0" xfId="0" applyAlignment="1">
      <alignment horizontal="right"/>
    </xf>
    <xf numFmtId="3" fontId="10"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0" fontId="4" fillId="0" borderId="0" xfId="0" applyFont="1" applyAlignment="1">
      <alignment horizontal="center" vertical="top"/>
    </xf>
    <xf numFmtId="3" fontId="4" fillId="0" borderId="0" xfId="0" applyNumberFormat="1" applyFont="1"/>
    <xf numFmtId="0" fontId="4" fillId="0" borderId="0" xfId="0" applyFont="1"/>
    <xf numFmtId="0" fontId="0" fillId="0" borderId="0" xfId="0" applyFont="1" applyAlignment="1"/>
    <xf numFmtId="3" fontId="9" fillId="0" borderId="0" xfId="0" applyNumberFormat="1" applyFont="1" applyFill="1" applyBorder="1" applyAlignment="1">
      <alignment horizontal="left" vertical="top"/>
    </xf>
    <xf numFmtId="1" fontId="1" fillId="0" borderId="0" xfId="0" applyNumberFormat="1" applyFont="1" applyFill="1" applyBorder="1" applyAlignment="1">
      <alignment horizontal="left" vertical="top" wrapText="1"/>
    </xf>
    <xf numFmtId="3" fontId="4" fillId="0" borderId="4" xfId="0" applyNumberFormat="1" applyFont="1" applyFill="1" applyBorder="1" applyAlignment="1">
      <alignment horizontal="left" vertical="top" wrapText="1"/>
    </xf>
    <xf numFmtId="3" fontId="4" fillId="0" borderId="5" xfId="0" applyNumberFormat="1" applyFont="1" applyFill="1" applyBorder="1" applyAlignment="1">
      <alignment horizontal="left" vertical="top" wrapText="1"/>
    </xf>
    <xf numFmtId="3" fontId="4" fillId="0" borderId="6"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4" fillId="0" borderId="3"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view="pageBreakPreview" topLeftCell="A28" zoomScale="60" zoomScaleNormal="130" workbookViewId="0">
      <selection activeCell="A26" sqref="A26:I26"/>
    </sheetView>
  </sheetViews>
  <sheetFormatPr defaultRowHeight="15" x14ac:dyDescent="0.25"/>
  <cols>
    <col min="1" max="1" width="5.42578125" customWidth="1"/>
    <col min="2" max="2" width="11" customWidth="1"/>
    <col min="3" max="3" width="23" customWidth="1"/>
    <col min="4" max="4" width="22.42578125" customWidth="1"/>
    <col min="5" max="7" width="9.5703125" customWidth="1"/>
    <col min="8" max="8" width="9.5703125" style="39" customWidth="1"/>
    <col min="9" max="9" width="9.5703125" customWidth="1"/>
  </cols>
  <sheetData>
    <row r="1" spans="1:26" ht="20.25" x14ac:dyDescent="0.25">
      <c r="A1" s="51" t="s">
        <v>70</v>
      </c>
      <c r="B1" s="52"/>
      <c r="C1" s="52"/>
      <c r="D1" s="52"/>
      <c r="E1" s="52"/>
      <c r="F1" s="52"/>
      <c r="G1" s="52"/>
      <c r="H1" s="52"/>
      <c r="I1" s="52"/>
    </row>
    <row r="2" spans="1:26" s="19" customFormat="1" ht="20.25" x14ac:dyDescent="0.25">
      <c r="A2" s="40"/>
      <c r="B2" s="41"/>
      <c r="C2" s="41"/>
      <c r="D2" s="41"/>
      <c r="E2" s="41"/>
      <c r="F2" s="41"/>
      <c r="G2" s="41"/>
      <c r="H2" s="41"/>
      <c r="I2" s="41"/>
    </row>
    <row r="3" spans="1:26" s="45" customFormat="1" ht="16.5" customHeight="1" x14ac:dyDescent="0.25">
      <c r="A3" s="54" t="s">
        <v>53</v>
      </c>
      <c r="B3" s="54"/>
      <c r="C3" s="54"/>
      <c r="D3" s="54"/>
      <c r="E3" s="54"/>
      <c r="F3" s="54"/>
      <c r="G3" s="54"/>
      <c r="H3" s="54"/>
      <c r="I3" s="54"/>
      <c r="J3" s="42"/>
      <c r="K3" s="43"/>
      <c r="L3" s="43"/>
      <c r="M3" s="44"/>
      <c r="N3" s="44"/>
      <c r="O3" s="44"/>
      <c r="P3" s="44"/>
      <c r="Q3" s="44"/>
      <c r="R3" s="44"/>
      <c r="S3" s="44"/>
      <c r="T3" s="44"/>
      <c r="U3" s="44"/>
      <c r="V3" s="44"/>
      <c r="W3" s="44"/>
      <c r="X3" s="44"/>
      <c r="Y3" s="44"/>
      <c r="Z3" s="44"/>
    </row>
    <row r="4" spans="1:26" s="45" customFormat="1" ht="16.5" customHeight="1" x14ac:dyDescent="0.25">
      <c r="A4" s="46" t="s">
        <v>64</v>
      </c>
      <c r="B4" s="41"/>
      <c r="C4" s="41"/>
      <c r="D4" s="41"/>
      <c r="E4" s="41"/>
      <c r="F4" s="41"/>
      <c r="G4" s="47"/>
      <c r="H4" s="41"/>
      <c r="I4" s="41"/>
      <c r="J4" s="42"/>
      <c r="K4" s="43"/>
      <c r="L4" s="43"/>
      <c r="M4" s="44"/>
      <c r="N4" s="44"/>
      <c r="O4" s="44"/>
      <c r="P4" s="44"/>
      <c r="Q4" s="44"/>
      <c r="R4" s="44"/>
      <c r="S4" s="44"/>
      <c r="T4" s="44"/>
      <c r="U4" s="44"/>
      <c r="V4" s="44"/>
      <c r="W4" s="44"/>
      <c r="X4" s="44"/>
      <c r="Y4" s="44"/>
      <c r="Z4" s="44"/>
    </row>
    <row r="5" spans="1:26" x14ac:dyDescent="0.25">
      <c r="A5" s="2"/>
      <c r="B5" s="3"/>
      <c r="C5" s="4"/>
      <c r="D5" s="4"/>
      <c r="E5" s="2"/>
      <c r="F5" s="2"/>
      <c r="G5" s="5"/>
      <c r="H5" s="5"/>
      <c r="I5" s="6"/>
    </row>
    <row r="6" spans="1:26" ht="15.75" x14ac:dyDescent="0.25">
      <c r="A6" s="7" t="s">
        <v>0</v>
      </c>
      <c r="B6" s="13"/>
      <c r="C6" s="14"/>
      <c r="D6" s="14"/>
      <c r="E6" s="14"/>
      <c r="F6" s="14"/>
      <c r="G6" s="14"/>
      <c r="H6" s="28"/>
      <c r="I6" s="15"/>
    </row>
    <row r="7" spans="1:26" ht="42.75" customHeight="1" x14ac:dyDescent="0.25">
      <c r="A7" s="8" t="s">
        <v>1</v>
      </c>
      <c r="B7" s="9" t="s">
        <v>2</v>
      </c>
      <c r="C7" s="8" t="s">
        <v>3</v>
      </c>
      <c r="D7" s="8" t="s">
        <v>4</v>
      </c>
      <c r="E7" s="8" t="s">
        <v>5</v>
      </c>
      <c r="F7" s="8" t="s">
        <v>6</v>
      </c>
      <c r="G7" s="8" t="s">
        <v>7</v>
      </c>
      <c r="H7" s="8" t="s">
        <v>8</v>
      </c>
      <c r="I7" s="8" t="s">
        <v>52</v>
      </c>
    </row>
    <row r="8" spans="1:26" ht="15.75" thickBot="1" x14ac:dyDescent="0.3">
      <c r="A8" s="10"/>
      <c r="B8" s="11"/>
      <c r="C8" s="12"/>
      <c r="D8" s="12"/>
      <c r="E8" s="10" t="s">
        <v>9</v>
      </c>
      <c r="F8" s="10" t="s">
        <v>9</v>
      </c>
      <c r="G8" s="10"/>
      <c r="H8" s="10" t="s">
        <v>9</v>
      </c>
      <c r="I8" s="10" t="s">
        <v>9</v>
      </c>
    </row>
    <row r="9" spans="1:26" s="19" customFormat="1" ht="52.5" customHeight="1" x14ac:dyDescent="0.25">
      <c r="A9" s="34">
        <v>107</v>
      </c>
      <c r="B9" s="34" t="s">
        <v>11</v>
      </c>
      <c r="C9" s="35" t="s">
        <v>12</v>
      </c>
      <c r="D9" s="35" t="s">
        <v>13</v>
      </c>
      <c r="E9" s="17">
        <v>278700</v>
      </c>
      <c r="F9" s="17">
        <v>45000</v>
      </c>
      <c r="G9" s="18">
        <v>5222</v>
      </c>
      <c r="H9" s="17">
        <v>45000</v>
      </c>
      <c r="I9" s="17">
        <v>45000</v>
      </c>
    </row>
    <row r="10" spans="1:26" s="19" customFormat="1" ht="69.75" customHeight="1" x14ac:dyDescent="0.25">
      <c r="A10" s="53" t="s">
        <v>54</v>
      </c>
      <c r="B10" s="53"/>
      <c r="C10" s="53"/>
      <c r="D10" s="53"/>
      <c r="E10" s="53"/>
      <c r="F10" s="53"/>
      <c r="G10" s="53"/>
      <c r="H10" s="53"/>
      <c r="I10" s="53"/>
    </row>
    <row r="11" spans="1:26" ht="44.25" customHeight="1" x14ac:dyDescent="0.25">
      <c r="A11" s="34">
        <v>108</v>
      </c>
      <c r="B11" s="34" t="s">
        <v>14</v>
      </c>
      <c r="C11" s="35" t="s">
        <v>15</v>
      </c>
      <c r="D11" s="35" t="s">
        <v>16</v>
      </c>
      <c r="E11" s="17">
        <v>192500</v>
      </c>
      <c r="F11" s="17">
        <v>90000</v>
      </c>
      <c r="G11" s="18">
        <v>5222</v>
      </c>
      <c r="H11" s="17">
        <v>0</v>
      </c>
      <c r="I11" s="17">
        <v>0</v>
      </c>
    </row>
    <row r="12" spans="1:26" ht="106.5" customHeight="1" x14ac:dyDescent="0.25">
      <c r="A12" s="48" t="s">
        <v>65</v>
      </c>
      <c r="B12" s="49"/>
      <c r="C12" s="49"/>
      <c r="D12" s="49"/>
      <c r="E12" s="49"/>
      <c r="F12" s="49"/>
      <c r="G12" s="49"/>
      <c r="H12" s="49"/>
      <c r="I12" s="50"/>
    </row>
    <row r="13" spans="1:26" ht="54.75" customHeight="1" x14ac:dyDescent="0.25">
      <c r="A13" s="34">
        <v>109</v>
      </c>
      <c r="B13" s="34" t="s">
        <v>17</v>
      </c>
      <c r="C13" s="35" t="s">
        <v>18</v>
      </c>
      <c r="D13" s="35" t="s">
        <v>19</v>
      </c>
      <c r="E13" s="17">
        <v>311000</v>
      </c>
      <c r="F13" s="17">
        <v>120000</v>
      </c>
      <c r="G13" s="18">
        <v>5221</v>
      </c>
      <c r="H13" s="17">
        <v>100000</v>
      </c>
      <c r="I13" s="17">
        <v>100000</v>
      </c>
    </row>
    <row r="14" spans="1:26" ht="144.75" customHeight="1" x14ac:dyDescent="0.25">
      <c r="A14" s="48" t="s">
        <v>55</v>
      </c>
      <c r="B14" s="49"/>
      <c r="C14" s="49"/>
      <c r="D14" s="49"/>
      <c r="E14" s="49"/>
      <c r="F14" s="49"/>
      <c r="G14" s="49"/>
      <c r="H14" s="49"/>
      <c r="I14" s="50"/>
    </row>
    <row r="15" spans="1:26" s="1" customFormat="1" ht="55.5" customHeight="1" x14ac:dyDescent="0.25">
      <c r="A15" s="34">
        <v>110</v>
      </c>
      <c r="B15" s="34" t="s">
        <v>20</v>
      </c>
      <c r="C15" s="35" t="s">
        <v>40</v>
      </c>
      <c r="D15" s="35" t="s">
        <v>41</v>
      </c>
      <c r="E15" s="17">
        <v>2790000</v>
      </c>
      <c r="F15" s="17">
        <v>600000</v>
      </c>
      <c r="G15" s="18">
        <v>5221</v>
      </c>
      <c r="H15" s="17">
        <v>0</v>
      </c>
      <c r="I15" s="17">
        <v>0</v>
      </c>
    </row>
    <row r="16" spans="1:26" s="1" customFormat="1" ht="144" customHeight="1" x14ac:dyDescent="0.25">
      <c r="A16" s="48" t="s">
        <v>66</v>
      </c>
      <c r="B16" s="49"/>
      <c r="C16" s="49"/>
      <c r="D16" s="49"/>
      <c r="E16" s="49"/>
      <c r="F16" s="49"/>
      <c r="G16" s="49"/>
      <c r="H16" s="49"/>
      <c r="I16" s="50"/>
    </row>
    <row r="17" spans="1:9" s="1" customFormat="1" ht="56.25" customHeight="1" x14ac:dyDescent="0.25">
      <c r="A17" s="34">
        <v>111</v>
      </c>
      <c r="B17" s="34" t="s">
        <v>21</v>
      </c>
      <c r="C17" s="35" t="s">
        <v>22</v>
      </c>
      <c r="D17" s="35" t="s">
        <v>23</v>
      </c>
      <c r="E17" s="17">
        <v>288000</v>
      </c>
      <c r="F17" s="17">
        <v>180000</v>
      </c>
      <c r="G17" s="18">
        <v>5222</v>
      </c>
      <c r="H17" s="17">
        <v>0</v>
      </c>
      <c r="I17" s="17">
        <v>0</v>
      </c>
    </row>
    <row r="18" spans="1:9" s="1" customFormat="1" ht="194.25" customHeight="1" x14ac:dyDescent="0.25">
      <c r="A18" s="48" t="s">
        <v>67</v>
      </c>
      <c r="B18" s="49"/>
      <c r="C18" s="49"/>
      <c r="D18" s="49"/>
      <c r="E18" s="49"/>
      <c r="F18" s="49"/>
      <c r="G18" s="49"/>
      <c r="H18" s="49"/>
      <c r="I18" s="50"/>
    </row>
    <row r="19" spans="1:9" s="1" customFormat="1" ht="68.25" customHeight="1" x14ac:dyDescent="0.25">
      <c r="A19" s="34">
        <v>112</v>
      </c>
      <c r="B19" s="34" t="s">
        <v>24</v>
      </c>
      <c r="C19" s="35" t="s">
        <v>25</v>
      </c>
      <c r="D19" s="35" t="s">
        <v>26</v>
      </c>
      <c r="E19" s="17">
        <v>292000</v>
      </c>
      <c r="F19" s="17">
        <v>80000</v>
      </c>
      <c r="G19" s="18">
        <v>5222</v>
      </c>
      <c r="H19" s="17">
        <v>80000</v>
      </c>
      <c r="I19" s="17">
        <v>80000</v>
      </c>
    </row>
    <row r="20" spans="1:9" s="1" customFormat="1" ht="118.5" customHeight="1" x14ac:dyDescent="0.25">
      <c r="A20" s="48" t="s">
        <v>56</v>
      </c>
      <c r="B20" s="49"/>
      <c r="C20" s="49"/>
      <c r="D20" s="49"/>
      <c r="E20" s="49"/>
      <c r="F20" s="49"/>
      <c r="G20" s="49"/>
      <c r="H20" s="49"/>
      <c r="I20" s="50"/>
    </row>
    <row r="21" spans="1:9" s="1" customFormat="1" ht="69" customHeight="1" x14ac:dyDescent="0.25">
      <c r="A21" s="34">
        <v>113</v>
      </c>
      <c r="B21" s="34" t="s">
        <v>27</v>
      </c>
      <c r="C21" s="35" t="s">
        <v>42</v>
      </c>
      <c r="D21" s="35" t="s">
        <v>28</v>
      </c>
      <c r="E21" s="17">
        <v>562000</v>
      </c>
      <c r="F21" s="17">
        <v>354000</v>
      </c>
      <c r="G21" s="18">
        <v>5229</v>
      </c>
      <c r="H21" s="17">
        <v>180000</v>
      </c>
      <c r="I21" s="17">
        <v>180000</v>
      </c>
    </row>
    <row r="22" spans="1:9" s="1" customFormat="1" ht="156" customHeight="1" x14ac:dyDescent="0.25">
      <c r="A22" s="48" t="s">
        <v>57</v>
      </c>
      <c r="B22" s="49"/>
      <c r="C22" s="49"/>
      <c r="D22" s="49"/>
      <c r="E22" s="49"/>
      <c r="F22" s="49"/>
      <c r="G22" s="49"/>
      <c r="H22" s="49"/>
      <c r="I22" s="50"/>
    </row>
    <row r="23" spans="1:9" s="1" customFormat="1" ht="54.75" customHeight="1" x14ac:dyDescent="0.25">
      <c r="A23" s="34">
        <v>114</v>
      </c>
      <c r="B23" s="34" t="s">
        <v>29</v>
      </c>
      <c r="C23" s="35" t="s">
        <v>30</v>
      </c>
      <c r="D23" s="35" t="s">
        <v>31</v>
      </c>
      <c r="E23" s="17">
        <v>132000</v>
      </c>
      <c r="F23" s="17">
        <v>37000</v>
      </c>
      <c r="G23" s="18">
        <v>5222</v>
      </c>
      <c r="H23" s="17">
        <v>0</v>
      </c>
      <c r="I23" s="17">
        <v>0</v>
      </c>
    </row>
    <row r="24" spans="1:9" s="1" customFormat="1" ht="108" customHeight="1" x14ac:dyDescent="0.25">
      <c r="A24" s="48" t="s">
        <v>68</v>
      </c>
      <c r="B24" s="49"/>
      <c r="C24" s="49"/>
      <c r="D24" s="49"/>
      <c r="E24" s="49"/>
      <c r="F24" s="49"/>
      <c r="G24" s="49"/>
      <c r="H24" s="49"/>
      <c r="I24" s="50"/>
    </row>
    <row r="25" spans="1:9" s="1" customFormat="1" ht="42.75" customHeight="1" x14ac:dyDescent="0.25">
      <c r="A25" s="34">
        <v>115</v>
      </c>
      <c r="B25" s="34" t="s">
        <v>32</v>
      </c>
      <c r="C25" s="35" t="s">
        <v>33</v>
      </c>
      <c r="D25" s="35" t="s">
        <v>34</v>
      </c>
      <c r="E25" s="17">
        <v>125655</v>
      </c>
      <c r="F25" s="17">
        <v>65000</v>
      </c>
      <c r="G25" s="18">
        <v>5222</v>
      </c>
      <c r="H25" s="17">
        <v>60000</v>
      </c>
      <c r="I25" s="17">
        <v>60000</v>
      </c>
    </row>
    <row r="26" spans="1:9" s="1" customFormat="1" ht="123" customHeight="1" x14ac:dyDescent="0.25">
      <c r="A26" s="48" t="s">
        <v>58</v>
      </c>
      <c r="B26" s="49"/>
      <c r="C26" s="49"/>
      <c r="D26" s="49"/>
      <c r="E26" s="49"/>
      <c r="F26" s="49"/>
      <c r="G26" s="49"/>
      <c r="H26" s="49"/>
      <c r="I26" s="50"/>
    </row>
    <row r="27" spans="1:9" s="1" customFormat="1" ht="41.25" customHeight="1" x14ac:dyDescent="0.25">
      <c r="A27" s="34">
        <v>116</v>
      </c>
      <c r="B27" s="34" t="s">
        <v>35</v>
      </c>
      <c r="C27" s="35" t="s">
        <v>63</v>
      </c>
      <c r="D27" s="35" t="s">
        <v>36</v>
      </c>
      <c r="E27" s="17">
        <v>274000</v>
      </c>
      <c r="F27" s="17">
        <v>264000</v>
      </c>
      <c r="G27" s="18">
        <v>5212</v>
      </c>
      <c r="H27" s="17">
        <v>150000</v>
      </c>
      <c r="I27" s="17">
        <v>150000</v>
      </c>
    </row>
    <row r="28" spans="1:9" s="1" customFormat="1" ht="117.75" customHeight="1" x14ac:dyDescent="0.25">
      <c r="A28" s="48" t="s">
        <v>59</v>
      </c>
      <c r="B28" s="49"/>
      <c r="C28" s="49"/>
      <c r="D28" s="49"/>
      <c r="E28" s="49"/>
      <c r="F28" s="49"/>
      <c r="G28" s="49"/>
      <c r="H28" s="49"/>
      <c r="I28" s="50"/>
    </row>
    <row r="29" spans="1:9" s="19" customFormat="1" ht="42" customHeight="1" x14ac:dyDescent="0.25">
      <c r="A29" s="34">
        <v>117</v>
      </c>
      <c r="B29" s="34" t="s">
        <v>37</v>
      </c>
      <c r="C29" s="35" t="s">
        <v>38</v>
      </c>
      <c r="D29" s="35" t="s">
        <v>39</v>
      </c>
      <c r="E29" s="17">
        <v>2625000</v>
      </c>
      <c r="F29" s="17">
        <v>300000</v>
      </c>
      <c r="G29" s="18">
        <v>5222</v>
      </c>
      <c r="H29" s="17">
        <v>0</v>
      </c>
      <c r="I29" s="17">
        <v>0</v>
      </c>
    </row>
    <row r="30" spans="1:9" s="19" customFormat="1" ht="134.25" customHeight="1" x14ac:dyDescent="0.25">
      <c r="A30" s="48" t="s">
        <v>69</v>
      </c>
      <c r="B30" s="49"/>
      <c r="C30" s="49"/>
      <c r="D30" s="49"/>
      <c r="E30" s="49"/>
      <c r="F30" s="49"/>
      <c r="G30" s="49"/>
      <c r="H30" s="49"/>
      <c r="I30" s="50"/>
    </row>
    <row r="31" spans="1:9" s="19" customFormat="1" ht="42" customHeight="1" x14ac:dyDescent="0.25">
      <c r="A31" s="38">
        <v>118</v>
      </c>
      <c r="B31" s="37" t="s">
        <v>43</v>
      </c>
      <c r="C31" s="36" t="s">
        <v>44</v>
      </c>
      <c r="D31" s="36" t="s">
        <v>45</v>
      </c>
      <c r="E31" s="17">
        <v>604000</v>
      </c>
      <c r="F31" s="17">
        <v>300000</v>
      </c>
      <c r="G31" s="17">
        <v>5213</v>
      </c>
      <c r="H31" s="17">
        <v>200000</v>
      </c>
      <c r="I31" s="17">
        <v>200000</v>
      </c>
    </row>
    <row r="32" spans="1:9" s="19" customFormat="1" ht="100.5" customHeight="1" x14ac:dyDescent="0.25">
      <c r="A32" s="48" t="s">
        <v>60</v>
      </c>
      <c r="B32" s="49"/>
      <c r="C32" s="49"/>
      <c r="D32" s="49"/>
      <c r="E32" s="49"/>
      <c r="F32" s="49"/>
      <c r="G32" s="49"/>
      <c r="H32" s="49"/>
      <c r="I32" s="50"/>
    </row>
    <row r="33" spans="1:9" s="19" customFormat="1" ht="45" customHeight="1" x14ac:dyDescent="0.25">
      <c r="A33" s="34">
        <v>119</v>
      </c>
      <c r="B33" s="34" t="s">
        <v>46</v>
      </c>
      <c r="C33" s="35" t="s">
        <v>47</v>
      </c>
      <c r="D33" s="35" t="s">
        <v>48</v>
      </c>
      <c r="E33" s="17">
        <v>255000</v>
      </c>
      <c r="F33" s="17">
        <v>190000</v>
      </c>
      <c r="G33" s="18">
        <v>5213</v>
      </c>
      <c r="H33" s="17">
        <v>150000</v>
      </c>
      <c r="I33" s="17">
        <v>150000</v>
      </c>
    </row>
    <row r="34" spans="1:9" s="19" customFormat="1" ht="92.25" customHeight="1" x14ac:dyDescent="0.25">
      <c r="A34" s="48" t="s">
        <v>61</v>
      </c>
      <c r="B34" s="49"/>
      <c r="C34" s="49"/>
      <c r="D34" s="49"/>
      <c r="E34" s="49"/>
      <c r="F34" s="49"/>
      <c r="G34" s="49"/>
      <c r="H34" s="49"/>
      <c r="I34" s="50"/>
    </row>
    <row r="35" spans="1:9" s="19" customFormat="1" ht="45" customHeight="1" x14ac:dyDescent="0.25">
      <c r="A35" s="34">
        <v>120</v>
      </c>
      <c r="B35" s="16" t="s">
        <v>49</v>
      </c>
      <c r="C35" s="35" t="s">
        <v>50</v>
      </c>
      <c r="D35" s="35" t="s">
        <v>51</v>
      </c>
      <c r="E35" s="17">
        <v>350000</v>
      </c>
      <c r="F35" s="17">
        <v>230000</v>
      </c>
      <c r="G35" s="18">
        <v>5221</v>
      </c>
      <c r="H35" s="17">
        <v>150000</v>
      </c>
      <c r="I35" s="17">
        <v>150000</v>
      </c>
    </row>
    <row r="36" spans="1:9" s="19" customFormat="1" ht="228.75" customHeight="1" x14ac:dyDescent="0.25">
      <c r="A36" s="48" t="s">
        <v>62</v>
      </c>
      <c r="B36" s="49"/>
      <c r="C36" s="49"/>
      <c r="D36" s="49"/>
      <c r="E36" s="49"/>
      <c r="F36" s="49"/>
      <c r="G36" s="49"/>
      <c r="H36" s="49"/>
      <c r="I36" s="50"/>
    </row>
    <row r="37" spans="1:9" ht="15.75" x14ac:dyDescent="0.25">
      <c r="A37" s="25"/>
      <c r="B37" s="26"/>
      <c r="C37" s="27"/>
      <c r="D37" s="29" t="s">
        <v>10</v>
      </c>
      <c r="E37" s="30">
        <f>SUM(E9:E35)</f>
        <v>9079855</v>
      </c>
      <c r="F37" s="30">
        <f>SUM(F9:F35)</f>
        <v>2855000</v>
      </c>
      <c r="G37" s="31"/>
      <c r="H37" s="30">
        <f>SUM(H9:H35)</f>
        <v>1115000</v>
      </c>
      <c r="I37" s="30">
        <f>SUM(I9:I35)</f>
        <v>1115000</v>
      </c>
    </row>
    <row r="38" spans="1:9" s="19" customFormat="1" ht="15.75" x14ac:dyDescent="0.25">
      <c r="A38" s="25"/>
      <c r="B38" s="26"/>
      <c r="C38" s="27"/>
      <c r="D38" s="32"/>
      <c r="E38" s="5"/>
      <c r="F38" s="5"/>
      <c r="G38" s="5"/>
      <c r="H38" s="28"/>
      <c r="I38" s="33"/>
    </row>
    <row r="39" spans="1:9" s="19" customFormat="1" ht="15.75" x14ac:dyDescent="0.25">
      <c r="A39" s="25"/>
      <c r="B39" s="26"/>
      <c r="C39" s="27"/>
      <c r="D39" s="32"/>
      <c r="E39" s="5"/>
      <c r="F39" s="5"/>
      <c r="G39" s="5"/>
      <c r="H39" s="28"/>
      <c r="I39" s="33"/>
    </row>
    <row r="40" spans="1:9" s="19" customFormat="1" ht="15.75" x14ac:dyDescent="0.25">
      <c r="A40" s="25"/>
      <c r="B40" s="26"/>
      <c r="C40" s="27"/>
      <c r="D40" s="32"/>
      <c r="E40" s="5"/>
      <c r="F40" s="5"/>
      <c r="G40" s="5"/>
      <c r="H40" s="28"/>
      <c r="I40" s="33"/>
    </row>
    <row r="41" spans="1:9" x14ac:dyDescent="0.25">
      <c r="A41" s="20"/>
      <c r="B41" s="21"/>
      <c r="C41" s="22"/>
      <c r="D41" s="22"/>
      <c r="E41" s="23"/>
      <c r="F41" s="23"/>
      <c r="G41" s="23"/>
      <c r="H41" s="24"/>
      <c r="I41" s="24"/>
    </row>
  </sheetData>
  <mergeCells count="16">
    <mergeCell ref="A24:I24"/>
    <mergeCell ref="A30:I30"/>
    <mergeCell ref="A32:I32"/>
    <mergeCell ref="A34:I34"/>
    <mergeCell ref="A36:I36"/>
    <mergeCell ref="A26:I26"/>
    <mergeCell ref="A28:I28"/>
    <mergeCell ref="A18:I18"/>
    <mergeCell ref="A20:I20"/>
    <mergeCell ref="A22:I22"/>
    <mergeCell ref="A1:I1"/>
    <mergeCell ref="A12:I12"/>
    <mergeCell ref="A14:I14"/>
    <mergeCell ref="A16:I16"/>
    <mergeCell ref="A10:I10"/>
    <mergeCell ref="A3:I3"/>
  </mergeCells>
  <pageMargins left="0.70866141732283472" right="0.70866141732283472" top="0.74803149606299213" bottom="0.94488188976377963" header="0.31496062992125984" footer="0.19685039370078741"/>
  <pageSetup paperSize="9"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rowBreaks count="6" manualBreakCount="6">
    <brk id="12" max="16383" man="1"/>
    <brk id="16" max="16383" man="1"/>
    <brk id="18" max="16383" man="1"/>
    <brk id="24" max="16383" man="1"/>
    <brk id="28"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MHMP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Soukup Arnošt (MHMP, OVO)</cp:lastModifiedBy>
  <cp:lastPrinted>2016-11-01T14:29:43Z</cp:lastPrinted>
  <dcterms:created xsi:type="dcterms:W3CDTF">2016-03-16T10:18:01Z</dcterms:created>
  <dcterms:modified xsi:type="dcterms:W3CDTF">2016-11-01T14:33:54Z</dcterms:modified>
</cp:coreProperties>
</file>