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2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<sst xmlns="http://schemas.openxmlformats.org/spreadsheetml/2006/main" count="106" uniqueCount="69">
  <si>
    <t>Název projektu</t>
  </si>
  <si>
    <t>Žadatel</t>
  </si>
  <si>
    <t>Dotace z FS</t>
  </si>
  <si>
    <t>Dotace ze SFŽP</t>
  </si>
  <si>
    <t>Zdroje investora</t>
  </si>
  <si>
    <t>Celkové způsobilé výdaje</t>
  </si>
  <si>
    <t>Celkové nezpůsobilé výdaje</t>
  </si>
  <si>
    <t>Projekt celkem</t>
  </si>
  <si>
    <t>Energeticky úsporná opatření v objektech VOŠ informačních služeb (Pacovská)</t>
  </si>
  <si>
    <t>Úspory energií – ZŠ Horáčkova, Praha 4</t>
  </si>
  <si>
    <t>MČ Praha 4</t>
  </si>
  <si>
    <t>Energetické úspory v ZŠ Jeremenkova</t>
  </si>
  <si>
    <t>Snížení energetické náročnosti u objektu ZŠ Mazurská Praha 8</t>
  </si>
  <si>
    <t>MČ Praha 8</t>
  </si>
  <si>
    <t>Snížení energetické náročnosti u objektu ZŠ Na Slovance Praha 8</t>
  </si>
  <si>
    <t>Praha – Řepy – Rekultivace skládky odpadů</t>
  </si>
  <si>
    <t>Realizace sběrného dvora na katastru Prahy 15</t>
  </si>
  <si>
    <t xml:space="preserve">Pražské služby, a. s. </t>
  </si>
  <si>
    <t>Praha – Slivenec – Sanace staré ekologické zátěže skládky odpadů – 1. etapa doprůzkumu</t>
  </si>
  <si>
    <t>Zateplení projektu ZŠ pro zrakově postižené (nám.Míru)</t>
  </si>
  <si>
    <t>HMP</t>
  </si>
  <si>
    <t>Zateplení objektu MŠ BALÓNEK, Praha 13, Klausova 2188</t>
  </si>
  <si>
    <t>MČ P13</t>
  </si>
  <si>
    <t>Zateplení objektu MŠ BARVIČKA, Praha 13, Klausova 2449</t>
  </si>
  <si>
    <t>Zateplení objektu MŠ, Praha 13, Běhounkova 2300</t>
  </si>
  <si>
    <t>Zateplení objektu ZŠ při PedF UK, Praha 13, Brdičkova 1878</t>
  </si>
  <si>
    <t>Zateplení objektu ZŠ s rozšířenou výukou jazyků, Praha 13, Bronzová 2027</t>
  </si>
  <si>
    <t>Soubor opatření ke snížení energetické náročnosti objektů SŠ - COPTH, Praha 9, Poděbradská 12</t>
  </si>
  <si>
    <t>SŠ - Centrum odborné příparavy</t>
  </si>
  <si>
    <t>Realizace energetických úspor na budově ZŠ Dolákova, Praha 8</t>
  </si>
  <si>
    <t>MČ P8</t>
  </si>
  <si>
    <t>Zateplení objektů Gymnázia, ZŠ a MŠ na Pražačce (Nad Ohradou)</t>
  </si>
  <si>
    <t>Realizace energetických úspor na budově ZŠ Glowackého,       Praha 8</t>
  </si>
  <si>
    <t>Zateplení objektu MŠ, Praha 13, Husníkova 2076</t>
  </si>
  <si>
    <t>Zateplení objektu SPŠ stavební Josefa Gočára (Družstevní ochoz)</t>
  </si>
  <si>
    <t>Zateplení objektu ZŠ, Praha 13, Janského 2189</t>
  </si>
  <si>
    <t>Zlepšení tepelně technických vlastností obvodových konstrukcí budov Mateřské školy Jihozápadní, Praha 4</t>
  </si>
  <si>
    <t>MČ P4</t>
  </si>
  <si>
    <t>Zlepšení tepelně technických vlastností obvodových konstrukcí budov Základní školy Jílovská, Praha 4</t>
  </si>
  <si>
    <t>Zateplení objektu Masarykovy základní školy, Praha 9 - Klánovice</t>
  </si>
  <si>
    <t>MČ P - Klánovice</t>
  </si>
  <si>
    <t>Zateplení objektu ZUŠ Praha 8 (Klapkova)</t>
  </si>
  <si>
    <t>Zateplení objektu soukromé MŠ Korálek, Klausova 2448</t>
  </si>
  <si>
    <t>Zateplení objektu Obchodní akademie Praha 6 (Krupkovo náměstí)</t>
  </si>
  <si>
    <t>Zateplení objektu ZŠ, Praha 13, Kuncova 1580</t>
  </si>
  <si>
    <t>Zateplení objektu SOŠ pro administrativu EU (Lipí)</t>
  </si>
  <si>
    <t>Zateplení objektu Domova mládeže a školní jídelny (Lovosická)</t>
  </si>
  <si>
    <t>Zlepšení tepelně technických vlastností obvodových konstrukcí budov Mateřské školy Matěchova, Praha 4</t>
  </si>
  <si>
    <t>Energetická optimalizace a zateplení objektů ZŠ Mendelova 550</t>
  </si>
  <si>
    <t>MČ P11</t>
  </si>
  <si>
    <t>Zateplení objektu ZŠ PedF UK, Praha 13, Mezi Školami 2322</t>
  </si>
  <si>
    <t>Zlepšení tepelně technických vlastností obvodových konstrukcí budov Mateřské školy Mezivrší, Praha 4</t>
  </si>
  <si>
    <t>Zateplení objektu SOU služeb (Novovysočanská)</t>
  </si>
  <si>
    <t>Soubor opatření ke snížení energetické náročnosti objektů SŠ - COPTH, Podběbradská 1, Praha 9</t>
  </si>
  <si>
    <t>Zateplení objektu MŠ POHÁDKA, Praha 13, Klausova 2187</t>
  </si>
  <si>
    <t>Zlepšení tepelně technických vlastností obvodových konstrukcí budov ZŠ Poláčkova, Praha 4</t>
  </si>
  <si>
    <t>Zateplení objektu Smíchovské SPŠ (Presslova)</t>
  </si>
  <si>
    <t>Zateplení objektu MŠ ROSNIČKA, Praha 13, Běhounkova 2474</t>
  </si>
  <si>
    <t>Zlepšení tepelně technických vlastností obvodových konstrukcí budov  MŠ Sedlčanská, Praha 4</t>
  </si>
  <si>
    <t>Zateplení objektu SOŠ a SOU Praha Čakovice (Ke Stadionu)</t>
  </si>
  <si>
    <t>Zlepšení tepelně technických vlastností obvodových konstrukcí budov MŠ Točitá, Praha 4</t>
  </si>
  <si>
    <t>Zateplení objektu ZŠ PedF UK, Praha 13, Trávníčkova 1744</t>
  </si>
  <si>
    <t>Zateplení objektu MŠ ÚSMĚV, Praha 13, Herčíkova 2190</t>
  </si>
  <si>
    <t>Zateplení objektu ZŠ, Praha 13, Klausova 2450</t>
  </si>
  <si>
    <t>Zateplení areálu školy v přírodě - Žihle</t>
  </si>
  <si>
    <t>Výzva</t>
  </si>
  <si>
    <t>SŠ - Centrum odborné přípravy technicko-hospodářské</t>
  </si>
  <si>
    <r>
      <t>Příloha</t>
    </r>
    <r>
      <rPr>
        <sz val="10"/>
        <rFont val="Arial"/>
        <family val="2"/>
      </rPr>
      <t xml:space="preserve"> - Projekty schválené k financování z OPŽP</t>
    </r>
  </si>
  <si>
    <t>Snížení energetické náročnosti u objektu ZŠ Žernosecká, Praha 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</si>
</sst>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3" fontId="0" fillId="0" borderId="8" xfId="0" applyNumberForma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vertical="center" wrapText="1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G59" sqref="G59"/>
    </sheetView>
  </sheetViews>
  <sheetFormatPr defaultColWidth="9.00390625" defaultRowHeight="12.75"/>
  <cols>
    <col min="1" max="1" width="32.625" style="4" customWidth="1"/>
    <col min="2" max="2" width="15.125" style="4" customWidth="1"/>
    <col min="3" max="3" width="12.75390625" style="4" customWidth="1"/>
    <col min="4" max="4" width="11.875" style="4" customWidth="1"/>
    <col min="5" max="5" width="12.875" style="4" customWidth="1"/>
    <col min="6" max="7" width="11.75390625" style="4" customWidth="1"/>
    <col min="8" max="8" width="12.125" style="4" customWidth="1"/>
    <col min="9" max="9" width="6.375" style="4" customWidth="1"/>
    <col min="10" max="10" width="11.125" style="4" bestFit="1" customWidth="1"/>
    <col min="11" max="16384" width="9.125" style="4" customWidth="1"/>
  </cols>
  <sheetData>
    <row r="1" ht="12.75">
      <c r="A1" s="37" t="s">
        <v>67</v>
      </c>
    </row>
    <row r="2" ht="13.5" thickBot="1"/>
    <row r="3" spans="1:9" ht="39" customHeight="1" thickBot="1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8" t="s">
        <v>65</v>
      </c>
    </row>
    <row r="4" spans="1:10" ht="38.25">
      <c r="A4" s="8" t="s">
        <v>8</v>
      </c>
      <c r="B4" s="9" t="s">
        <v>20</v>
      </c>
      <c r="C4" s="7">
        <v>28609276</v>
      </c>
      <c r="D4" s="7">
        <v>1682898</v>
      </c>
      <c r="E4" s="7">
        <f>(H4-D4-C4)</f>
        <v>7701298</v>
      </c>
      <c r="F4" s="7">
        <v>33657972</v>
      </c>
      <c r="G4" s="7">
        <f aca="true" t="shared" si="0" ref="G4:G11">(H4-F4)</f>
        <v>4335500</v>
      </c>
      <c r="H4" s="22">
        <v>37993472</v>
      </c>
      <c r="I4" s="29">
        <v>1</v>
      </c>
      <c r="J4" s="10"/>
    </row>
    <row r="5" spans="1:9" ht="25.5">
      <c r="A5" s="5" t="s">
        <v>9</v>
      </c>
      <c r="B5" s="6" t="s">
        <v>10</v>
      </c>
      <c r="C5" s="7">
        <v>24349445</v>
      </c>
      <c r="D5" s="7">
        <v>1432320</v>
      </c>
      <c r="E5" s="7">
        <f aca="true" t="shared" si="1" ref="E5:E10">(H5-C5-D5)</f>
        <v>19448131</v>
      </c>
      <c r="F5" s="7">
        <v>28646406</v>
      </c>
      <c r="G5" s="7">
        <f t="shared" si="0"/>
        <v>16583490</v>
      </c>
      <c r="H5" s="23">
        <v>45229896</v>
      </c>
      <c r="I5" s="30">
        <v>1</v>
      </c>
    </row>
    <row r="6" spans="1:9" ht="25.5">
      <c r="A6" s="5" t="s">
        <v>11</v>
      </c>
      <c r="B6" s="6" t="s">
        <v>10</v>
      </c>
      <c r="C6" s="7">
        <v>14629552</v>
      </c>
      <c r="D6" s="7">
        <v>860562</v>
      </c>
      <c r="E6" s="7">
        <f t="shared" si="1"/>
        <v>17034877</v>
      </c>
      <c r="F6" s="7">
        <v>17211238</v>
      </c>
      <c r="G6" s="7">
        <f t="shared" si="0"/>
        <v>15313753</v>
      </c>
      <c r="H6" s="24">
        <v>32524991</v>
      </c>
      <c r="I6" s="30">
        <v>1</v>
      </c>
    </row>
    <row r="7" spans="1:9" ht="25.5">
      <c r="A7" s="5" t="s">
        <v>12</v>
      </c>
      <c r="B7" s="6" t="s">
        <v>13</v>
      </c>
      <c r="C7" s="7">
        <v>14328802</v>
      </c>
      <c r="D7" s="7">
        <v>842870</v>
      </c>
      <c r="E7" s="7">
        <f t="shared" si="1"/>
        <v>6651328</v>
      </c>
      <c r="F7" s="7">
        <v>16857415</v>
      </c>
      <c r="G7" s="7">
        <f t="shared" si="0"/>
        <v>4965585</v>
      </c>
      <c r="H7" s="24">
        <v>21823000</v>
      </c>
      <c r="I7" s="30">
        <v>1</v>
      </c>
    </row>
    <row r="8" spans="1:9" ht="25.5">
      <c r="A8" s="5" t="s">
        <v>14</v>
      </c>
      <c r="B8" s="6" t="s">
        <v>13</v>
      </c>
      <c r="C8" s="11">
        <v>11361688</v>
      </c>
      <c r="D8" s="11">
        <v>668334</v>
      </c>
      <c r="E8" s="11">
        <f t="shared" si="1"/>
        <v>5884978</v>
      </c>
      <c r="F8" s="11">
        <v>13366692</v>
      </c>
      <c r="G8" s="11">
        <f t="shared" si="0"/>
        <v>4548308</v>
      </c>
      <c r="H8" s="25">
        <v>17915000</v>
      </c>
      <c r="I8" s="30">
        <v>1</v>
      </c>
    </row>
    <row r="9" spans="1:9" ht="25.5">
      <c r="A9" s="8" t="s">
        <v>15</v>
      </c>
      <c r="B9" s="9" t="s">
        <v>20</v>
      </c>
      <c r="C9" s="7">
        <v>64003446</v>
      </c>
      <c r="D9" s="7">
        <v>3764908</v>
      </c>
      <c r="E9" s="7">
        <f t="shared" si="1"/>
        <v>11827386</v>
      </c>
      <c r="F9" s="7">
        <v>75298172</v>
      </c>
      <c r="G9" s="7">
        <f t="shared" si="0"/>
        <v>4297568</v>
      </c>
      <c r="H9" s="22">
        <v>79595740</v>
      </c>
      <c r="I9" s="30">
        <v>1</v>
      </c>
    </row>
    <row r="10" spans="1:9" ht="25.5">
      <c r="A10" s="8" t="s">
        <v>16</v>
      </c>
      <c r="B10" s="9" t="s">
        <v>17</v>
      </c>
      <c r="C10" s="7">
        <v>2245275</v>
      </c>
      <c r="D10" s="7">
        <v>132075</v>
      </c>
      <c r="E10" s="7">
        <f t="shared" si="1"/>
        <v>1329650</v>
      </c>
      <c r="F10" s="7">
        <v>2935000</v>
      </c>
      <c r="G10" s="7">
        <f t="shared" si="0"/>
        <v>772000</v>
      </c>
      <c r="H10" s="22">
        <v>3707000</v>
      </c>
      <c r="I10" s="30">
        <v>1</v>
      </c>
    </row>
    <row r="11" spans="1:9" ht="38.25">
      <c r="A11" s="32" t="s">
        <v>18</v>
      </c>
      <c r="B11" s="33" t="s">
        <v>20</v>
      </c>
      <c r="C11" s="34">
        <v>11843622</v>
      </c>
      <c r="D11" s="34">
        <v>0</v>
      </c>
      <c r="E11" s="34">
        <v>1696819</v>
      </c>
      <c r="F11" s="34">
        <v>13933674</v>
      </c>
      <c r="G11" s="34">
        <f t="shared" si="0"/>
        <v>303450</v>
      </c>
      <c r="H11" s="35">
        <v>14237124</v>
      </c>
      <c r="I11" s="36">
        <v>1</v>
      </c>
    </row>
    <row r="12" spans="1:9" ht="25.5">
      <c r="A12" s="12" t="s">
        <v>19</v>
      </c>
      <c r="B12" s="13" t="s">
        <v>20</v>
      </c>
      <c r="C12" s="14">
        <v>6919307</v>
      </c>
      <c r="D12" s="14">
        <v>407018</v>
      </c>
      <c r="E12" s="14">
        <v>3507248</v>
      </c>
      <c r="F12" s="14">
        <v>8140362</v>
      </c>
      <c r="G12" s="14">
        <v>2693211</v>
      </c>
      <c r="H12" s="26">
        <v>10833573</v>
      </c>
      <c r="I12" s="30">
        <v>3</v>
      </c>
    </row>
    <row r="13" spans="1:9" ht="25.5">
      <c r="A13" s="12" t="s">
        <v>21</v>
      </c>
      <c r="B13" s="13" t="s">
        <v>22</v>
      </c>
      <c r="C13" s="14">
        <v>3044152</v>
      </c>
      <c r="D13" s="14">
        <v>179067</v>
      </c>
      <c r="E13" s="14">
        <v>1597637</v>
      </c>
      <c r="F13" s="14">
        <v>3581356</v>
      </c>
      <c r="G13" s="14">
        <v>1239500</v>
      </c>
      <c r="H13" s="26">
        <v>4820856</v>
      </c>
      <c r="I13" s="30">
        <v>3</v>
      </c>
    </row>
    <row r="14" spans="1:9" ht="25.5">
      <c r="A14" s="12" t="s">
        <v>23</v>
      </c>
      <c r="B14" s="13" t="s">
        <v>22</v>
      </c>
      <c r="C14" s="14">
        <v>3173777</v>
      </c>
      <c r="D14" s="14">
        <v>186692</v>
      </c>
      <c r="E14" s="14">
        <v>1460387</v>
      </c>
      <c r="F14" s="14">
        <v>3733856</v>
      </c>
      <c r="G14" s="14">
        <v>1087000</v>
      </c>
      <c r="H14" s="26">
        <v>4820856</v>
      </c>
      <c r="I14" s="30">
        <v>3</v>
      </c>
    </row>
    <row r="15" spans="1:9" ht="25.5">
      <c r="A15" s="12" t="s">
        <v>24</v>
      </c>
      <c r="B15" s="13" t="s">
        <v>22</v>
      </c>
      <c r="C15" s="14">
        <v>1753298</v>
      </c>
      <c r="D15" s="14">
        <v>103135</v>
      </c>
      <c r="E15" s="14">
        <v>1242771</v>
      </c>
      <c r="F15" s="14">
        <v>2062704</v>
      </c>
      <c r="G15" s="14">
        <v>1036500</v>
      </c>
      <c r="H15" s="26">
        <v>3099204</v>
      </c>
      <c r="I15" s="30">
        <v>3</v>
      </c>
    </row>
    <row r="16" spans="1:9" ht="25.5">
      <c r="A16" s="12" t="s">
        <v>25</v>
      </c>
      <c r="B16" s="13" t="s">
        <v>22</v>
      </c>
      <c r="C16" s="14">
        <v>30164716</v>
      </c>
      <c r="D16" s="14">
        <v>1774395</v>
      </c>
      <c r="E16" s="14">
        <v>12888141</v>
      </c>
      <c r="F16" s="14">
        <v>35487902</v>
      </c>
      <c r="G16" s="14">
        <v>9339350</v>
      </c>
      <c r="H16" s="26">
        <v>44827252</v>
      </c>
      <c r="I16" s="30">
        <v>3</v>
      </c>
    </row>
    <row r="17" spans="1:9" ht="38.25">
      <c r="A17" s="12" t="s">
        <v>26</v>
      </c>
      <c r="B17" s="13" t="s">
        <v>22</v>
      </c>
      <c r="C17" s="14">
        <v>17489155</v>
      </c>
      <c r="D17" s="14">
        <v>1028773</v>
      </c>
      <c r="E17" s="14">
        <v>7924549</v>
      </c>
      <c r="F17" s="14">
        <v>20575477</v>
      </c>
      <c r="G17" s="14">
        <v>5867000</v>
      </c>
      <c r="H17" s="26">
        <v>26442477</v>
      </c>
      <c r="I17" s="30">
        <v>3</v>
      </c>
    </row>
    <row r="18" spans="1:9" ht="38.25">
      <c r="A18" s="12" t="s">
        <v>27</v>
      </c>
      <c r="B18" s="15" t="s">
        <v>28</v>
      </c>
      <c r="C18" s="14">
        <v>9073087</v>
      </c>
      <c r="D18" s="14">
        <v>533711</v>
      </c>
      <c r="E18" s="14">
        <v>2290863</v>
      </c>
      <c r="F18" s="14">
        <v>10674221</v>
      </c>
      <c r="G18" s="14">
        <v>1223440</v>
      </c>
      <c r="H18" s="26">
        <v>11897661</v>
      </c>
      <c r="I18" s="30">
        <v>3</v>
      </c>
    </row>
    <row r="19" spans="1:9" ht="25.5">
      <c r="A19" s="12" t="s">
        <v>29</v>
      </c>
      <c r="B19" s="13" t="s">
        <v>30</v>
      </c>
      <c r="C19" s="14">
        <v>25305627</v>
      </c>
      <c r="D19" s="14">
        <v>1488566</v>
      </c>
      <c r="E19" s="14">
        <v>12347899</v>
      </c>
      <c r="F19" s="14">
        <v>29771326</v>
      </c>
      <c r="G19" s="14">
        <v>9370766</v>
      </c>
      <c r="H19" s="26">
        <v>39142092</v>
      </c>
      <c r="I19" s="30">
        <v>3</v>
      </c>
    </row>
    <row r="20" spans="1:9" ht="25.5">
      <c r="A20" s="12" t="s">
        <v>31</v>
      </c>
      <c r="B20" s="13" t="s">
        <v>20</v>
      </c>
      <c r="C20" s="14">
        <v>17103586</v>
      </c>
      <c r="D20" s="14">
        <v>1006093</v>
      </c>
      <c r="E20" s="14">
        <v>6350615</v>
      </c>
      <c r="F20" s="14">
        <v>20121867</v>
      </c>
      <c r="G20" s="14">
        <v>4338427</v>
      </c>
      <c r="H20" s="26">
        <v>24460294</v>
      </c>
      <c r="I20" s="30">
        <v>3</v>
      </c>
    </row>
    <row r="21" spans="1:9" ht="25.5">
      <c r="A21" s="12" t="s">
        <v>32</v>
      </c>
      <c r="B21" s="13" t="s">
        <v>30</v>
      </c>
      <c r="C21" s="14">
        <v>22956278</v>
      </c>
      <c r="D21" s="14">
        <v>1350369</v>
      </c>
      <c r="E21" s="14">
        <v>9297088</v>
      </c>
      <c r="F21" s="14">
        <v>27007387</v>
      </c>
      <c r="G21" s="14">
        <v>6596348</v>
      </c>
      <c r="H21" s="26">
        <v>33603735</v>
      </c>
      <c r="I21" s="30">
        <v>3</v>
      </c>
    </row>
    <row r="22" spans="1:9" ht="25.5">
      <c r="A22" s="12" t="s">
        <v>33</v>
      </c>
      <c r="B22" s="13" t="s">
        <v>22</v>
      </c>
      <c r="C22" s="14">
        <v>1834814</v>
      </c>
      <c r="D22" s="14">
        <v>107930</v>
      </c>
      <c r="E22" s="14">
        <v>1110861</v>
      </c>
      <c r="F22" s="14">
        <v>2158605</v>
      </c>
      <c r="G22" s="14">
        <v>895000</v>
      </c>
      <c r="H22" s="26">
        <v>3053605</v>
      </c>
      <c r="I22" s="30">
        <v>3</v>
      </c>
    </row>
    <row r="23" spans="1:9" ht="25.5">
      <c r="A23" s="12" t="s">
        <v>34</v>
      </c>
      <c r="B23" s="13" t="s">
        <v>20</v>
      </c>
      <c r="C23" s="14">
        <v>23427540</v>
      </c>
      <c r="D23" s="14">
        <v>1378090</v>
      </c>
      <c r="E23" s="14">
        <v>7111052</v>
      </c>
      <c r="F23" s="14">
        <v>27561812</v>
      </c>
      <c r="G23" s="14">
        <v>4354870</v>
      </c>
      <c r="H23" s="26">
        <v>31916682</v>
      </c>
      <c r="I23" s="30">
        <v>3</v>
      </c>
    </row>
    <row r="24" spans="1:9" ht="25.5">
      <c r="A24" s="12" t="s">
        <v>35</v>
      </c>
      <c r="B24" s="13" t="s">
        <v>22</v>
      </c>
      <c r="C24" s="14">
        <v>22566742</v>
      </c>
      <c r="D24" s="14">
        <v>1327455</v>
      </c>
      <c r="E24" s="14">
        <v>9831412</v>
      </c>
      <c r="F24" s="14">
        <v>26549109</v>
      </c>
      <c r="G24" s="14">
        <v>7176500</v>
      </c>
      <c r="H24" s="26">
        <v>33725609</v>
      </c>
      <c r="I24" s="30">
        <v>3</v>
      </c>
    </row>
    <row r="25" spans="1:9" ht="51">
      <c r="A25" s="12" t="s">
        <v>36</v>
      </c>
      <c r="B25" s="13" t="s">
        <v>37</v>
      </c>
      <c r="C25" s="14">
        <v>4214770</v>
      </c>
      <c r="D25" s="14">
        <v>247927</v>
      </c>
      <c r="E25" s="14">
        <v>1127932</v>
      </c>
      <c r="F25" s="14">
        <v>4958553</v>
      </c>
      <c r="G25" s="14">
        <v>632076</v>
      </c>
      <c r="H25" s="26">
        <v>5590629</v>
      </c>
      <c r="I25" s="30">
        <v>3</v>
      </c>
    </row>
    <row r="26" spans="1:9" ht="51">
      <c r="A26" s="12" t="s">
        <v>38</v>
      </c>
      <c r="B26" s="13" t="s">
        <v>37</v>
      </c>
      <c r="C26" s="14">
        <v>10645405</v>
      </c>
      <c r="D26" s="14">
        <v>626200</v>
      </c>
      <c r="E26" s="14">
        <v>3128437</v>
      </c>
      <c r="F26" s="14">
        <v>12524007</v>
      </c>
      <c r="G26" s="14">
        <v>1876035</v>
      </c>
      <c r="H26" s="26">
        <v>14400042</v>
      </c>
      <c r="I26" s="30">
        <v>3</v>
      </c>
    </row>
    <row r="27" spans="1:9" ht="25.5">
      <c r="A27" s="12" t="s">
        <v>39</v>
      </c>
      <c r="B27" s="13" t="s">
        <v>40</v>
      </c>
      <c r="C27" s="14">
        <v>3631799</v>
      </c>
      <c r="D27" s="14">
        <v>213635</v>
      </c>
      <c r="E27" s="14">
        <v>1009298</v>
      </c>
      <c r="F27" s="14">
        <v>4272705</v>
      </c>
      <c r="G27" s="14">
        <v>582027</v>
      </c>
      <c r="H27" s="26">
        <v>4854732</v>
      </c>
      <c r="I27" s="30">
        <v>3</v>
      </c>
    </row>
    <row r="28" spans="1:9" ht="25.5">
      <c r="A28" s="12" t="s">
        <v>41</v>
      </c>
      <c r="B28" s="13" t="s">
        <v>20</v>
      </c>
      <c r="C28" s="14">
        <v>6855233</v>
      </c>
      <c r="D28" s="14">
        <v>403249</v>
      </c>
      <c r="E28" s="14">
        <v>1823392</v>
      </c>
      <c r="F28" s="14">
        <v>8064981</v>
      </c>
      <c r="G28" s="14">
        <v>1016893</v>
      </c>
      <c r="H28" s="26">
        <v>9081874</v>
      </c>
      <c r="I28" s="30">
        <v>3</v>
      </c>
    </row>
    <row r="29" spans="1:9" ht="25.5">
      <c r="A29" s="12" t="s">
        <v>42</v>
      </c>
      <c r="B29" s="13" t="s">
        <v>22</v>
      </c>
      <c r="C29" s="14">
        <v>3195027</v>
      </c>
      <c r="D29" s="14">
        <v>187942</v>
      </c>
      <c r="E29" s="14">
        <v>1437887</v>
      </c>
      <c r="F29" s="14">
        <v>3758856</v>
      </c>
      <c r="G29" s="14">
        <v>1062000</v>
      </c>
      <c r="H29" s="26">
        <v>4820856</v>
      </c>
      <c r="I29" s="30">
        <v>3</v>
      </c>
    </row>
    <row r="30" spans="1:9" ht="38.25">
      <c r="A30" s="12" t="s">
        <v>43</v>
      </c>
      <c r="B30" s="13" t="s">
        <v>20</v>
      </c>
      <c r="C30" s="14">
        <v>7495254</v>
      </c>
      <c r="D30" s="14">
        <v>440897</v>
      </c>
      <c r="E30" s="14">
        <v>17776655</v>
      </c>
      <c r="F30" s="14">
        <v>8817946</v>
      </c>
      <c r="G30" s="14">
        <v>16894860</v>
      </c>
      <c r="H30" s="26">
        <v>25712806</v>
      </c>
      <c r="I30" s="30">
        <v>3</v>
      </c>
    </row>
    <row r="31" spans="1:9" ht="25.5">
      <c r="A31" s="12" t="s">
        <v>44</v>
      </c>
      <c r="B31" s="13" t="s">
        <v>22</v>
      </c>
      <c r="C31" s="14">
        <v>17792634</v>
      </c>
      <c r="D31" s="14">
        <v>1046625</v>
      </c>
      <c r="E31" s="14">
        <v>10844252</v>
      </c>
      <c r="F31" s="14">
        <v>20932511</v>
      </c>
      <c r="G31" s="14">
        <v>8751000</v>
      </c>
      <c r="H31" s="26">
        <v>29683511</v>
      </c>
      <c r="I31" s="30">
        <v>3</v>
      </c>
    </row>
    <row r="32" spans="1:9" ht="25.5">
      <c r="A32" s="12" t="s">
        <v>45</v>
      </c>
      <c r="B32" s="13" t="s">
        <v>20</v>
      </c>
      <c r="C32" s="14">
        <v>11056889</v>
      </c>
      <c r="D32" s="14">
        <v>650405</v>
      </c>
      <c r="E32" s="14">
        <v>4938311</v>
      </c>
      <c r="F32" s="14">
        <v>13008105</v>
      </c>
      <c r="G32" s="14">
        <v>3637500</v>
      </c>
      <c r="H32" s="26">
        <v>16645605</v>
      </c>
      <c r="I32" s="30">
        <v>3</v>
      </c>
    </row>
    <row r="33" spans="1:9" ht="25.5">
      <c r="A33" s="12" t="s">
        <v>46</v>
      </c>
      <c r="B33" s="13" t="s">
        <v>20</v>
      </c>
      <c r="C33" s="14">
        <v>12411932</v>
      </c>
      <c r="D33" s="14">
        <v>730113</v>
      </c>
      <c r="E33" s="14">
        <v>5495229</v>
      </c>
      <c r="F33" s="14">
        <v>14602274</v>
      </c>
      <c r="G33" s="14">
        <v>4035000</v>
      </c>
      <c r="H33" s="26">
        <v>18637274</v>
      </c>
      <c r="I33" s="30">
        <v>3</v>
      </c>
    </row>
    <row r="34" spans="1:9" ht="51">
      <c r="A34" s="12" t="s">
        <v>47</v>
      </c>
      <c r="B34" s="13" t="s">
        <v>37</v>
      </c>
      <c r="C34" s="14">
        <v>1478779</v>
      </c>
      <c r="D34" s="14">
        <v>86987</v>
      </c>
      <c r="E34" s="14">
        <v>1578847</v>
      </c>
      <c r="F34" s="14">
        <v>1739740</v>
      </c>
      <c r="G34" s="14">
        <v>1404873</v>
      </c>
      <c r="H34" s="26">
        <v>3144613</v>
      </c>
      <c r="I34" s="30">
        <v>3</v>
      </c>
    </row>
    <row r="35" spans="1:9" ht="25.5">
      <c r="A35" s="12" t="s">
        <v>48</v>
      </c>
      <c r="B35" s="13" t="s">
        <v>49</v>
      </c>
      <c r="C35" s="14">
        <v>11095245</v>
      </c>
      <c r="D35" s="14">
        <v>652661</v>
      </c>
      <c r="E35" s="14">
        <v>68565505</v>
      </c>
      <c r="F35" s="14">
        <v>13053230</v>
      </c>
      <c r="G35" s="14">
        <v>67260181</v>
      </c>
      <c r="H35" s="26">
        <v>80313411</v>
      </c>
      <c r="I35" s="30">
        <v>3</v>
      </c>
    </row>
    <row r="36" spans="1:9" ht="25.5">
      <c r="A36" s="12" t="s">
        <v>50</v>
      </c>
      <c r="B36" s="13" t="s">
        <v>22</v>
      </c>
      <c r="C36" s="14">
        <v>19649970</v>
      </c>
      <c r="D36" s="14">
        <v>1155880</v>
      </c>
      <c r="E36" s="14">
        <v>6909262</v>
      </c>
      <c r="F36" s="14">
        <v>23117612</v>
      </c>
      <c r="G36" s="14">
        <v>4597500</v>
      </c>
      <c r="H36" s="26">
        <v>27715112</v>
      </c>
      <c r="I36" s="30">
        <v>3</v>
      </c>
    </row>
    <row r="37" spans="1:9" ht="51">
      <c r="A37" s="12" t="s">
        <v>51</v>
      </c>
      <c r="B37" s="13" t="s">
        <v>37</v>
      </c>
      <c r="C37" s="14">
        <v>4403537</v>
      </c>
      <c r="D37" s="14">
        <v>259031</v>
      </c>
      <c r="E37" s="14">
        <v>1265568</v>
      </c>
      <c r="F37" s="14">
        <v>5180632</v>
      </c>
      <c r="G37" s="14">
        <v>747504</v>
      </c>
      <c r="H37" s="26">
        <v>5928136</v>
      </c>
      <c r="I37" s="30">
        <v>3</v>
      </c>
    </row>
    <row r="38" spans="1:9" ht="25.5">
      <c r="A38" s="12" t="s">
        <v>52</v>
      </c>
      <c r="B38" s="13" t="s">
        <v>20</v>
      </c>
      <c r="C38" s="14">
        <v>9500111</v>
      </c>
      <c r="D38" s="14">
        <v>558830</v>
      </c>
      <c r="E38" s="14">
        <v>3626910</v>
      </c>
      <c r="F38" s="14">
        <v>11176602</v>
      </c>
      <c r="G38" s="14">
        <v>2509249</v>
      </c>
      <c r="H38" s="26">
        <v>13685851</v>
      </c>
      <c r="I38" s="30">
        <v>3</v>
      </c>
    </row>
    <row r="39" spans="1:9" ht="51">
      <c r="A39" s="12" t="s">
        <v>53</v>
      </c>
      <c r="B39" s="15" t="s">
        <v>66</v>
      </c>
      <c r="C39" s="14">
        <v>10776548</v>
      </c>
      <c r="D39" s="14">
        <v>633914</v>
      </c>
      <c r="E39" s="14">
        <v>2927830</v>
      </c>
      <c r="F39" s="14">
        <v>12678292</v>
      </c>
      <c r="G39" s="14">
        <v>1660000</v>
      </c>
      <c r="H39" s="26">
        <v>14338292</v>
      </c>
      <c r="I39" s="30">
        <v>3</v>
      </c>
    </row>
    <row r="40" spans="1:9" ht="25.5">
      <c r="A40" s="12" t="s">
        <v>54</v>
      </c>
      <c r="B40" s="13" t="s">
        <v>22</v>
      </c>
      <c r="C40" s="14">
        <v>3080702</v>
      </c>
      <c r="D40" s="14">
        <v>181217</v>
      </c>
      <c r="E40" s="14">
        <v>1558937</v>
      </c>
      <c r="F40" s="14">
        <v>3624356</v>
      </c>
      <c r="G40" s="14">
        <v>1196500</v>
      </c>
      <c r="H40" s="26">
        <v>4820856</v>
      </c>
      <c r="I40" s="30">
        <v>3</v>
      </c>
    </row>
    <row r="41" spans="1:9" ht="38.25">
      <c r="A41" s="12" t="s">
        <v>55</v>
      </c>
      <c r="B41" s="13" t="s">
        <v>37</v>
      </c>
      <c r="C41" s="14">
        <v>14819435</v>
      </c>
      <c r="D41" s="14">
        <v>871731</v>
      </c>
      <c r="E41" s="14">
        <v>5235678</v>
      </c>
      <c r="F41" s="14">
        <v>17434630</v>
      </c>
      <c r="G41" s="14">
        <v>3492214</v>
      </c>
      <c r="H41" s="26">
        <v>20926844</v>
      </c>
      <c r="I41" s="30">
        <v>3</v>
      </c>
    </row>
    <row r="42" spans="1:9" ht="25.5">
      <c r="A42" s="12" t="s">
        <v>56</v>
      </c>
      <c r="B42" s="13" t="s">
        <v>20</v>
      </c>
      <c r="C42" s="14">
        <v>14821036</v>
      </c>
      <c r="D42" s="14">
        <v>871825</v>
      </c>
      <c r="E42" s="14">
        <v>4865288</v>
      </c>
      <c r="F42" s="14">
        <v>17436514</v>
      </c>
      <c r="G42" s="14">
        <v>3121635</v>
      </c>
      <c r="H42" s="26">
        <v>20558149</v>
      </c>
      <c r="I42" s="30">
        <v>3</v>
      </c>
    </row>
    <row r="43" spans="1:9" ht="25.5">
      <c r="A43" s="12" t="s">
        <v>57</v>
      </c>
      <c r="B43" s="13" t="s">
        <v>22</v>
      </c>
      <c r="C43" s="14">
        <v>1619716</v>
      </c>
      <c r="D43" s="14">
        <v>95277</v>
      </c>
      <c r="E43" s="14">
        <v>1373056</v>
      </c>
      <c r="F43" s="14">
        <v>1905549</v>
      </c>
      <c r="G43" s="14">
        <v>1182500</v>
      </c>
      <c r="H43" s="26">
        <v>3088049</v>
      </c>
      <c r="I43" s="30">
        <v>3</v>
      </c>
    </row>
    <row r="44" spans="1:9" ht="38.25">
      <c r="A44" s="12" t="s">
        <v>58</v>
      </c>
      <c r="B44" s="13" t="s">
        <v>37</v>
      </c>
      <c r="C44" s="14">
        <v>1723644</v>
      </c>
      <c r="D44" s="14">
        <v>101390</v>
      </c>
      <c r="E44" s="14">
        <v>1114971</v>
      </c>
      <c r="F44" s="14">
        <v>2027817</v>
      </c>
      <c r="G44" s="14">
        <v>912188</v>
      </c>
      <c r="H44" s="26">
        <v>2940005</v>
      </c>
      <c r="I44" s="30">
        <v>3</v>
      </c>
    </row>
    <row r="45" spans="1:9" ht="25.5">
      <c r="A45" s="12" t="s">
        <v>59</v>
      </c>
      <c r="B45" s="13" t="s">
        <v>20</v>
      </c>
      <c r="C45" s="14">
        <v>4402116</v>
      </c>
      <c r="D45" s="14">
        <v>258948</v>
      </c>
      <c r="E45" s="14">
        <v>1499519</v>
      </c>
      <c r="F45" s="14">
        <v>5178961</v>
      </c>
      <c r="G45" s="14">
        <v>981622</v>
      </c>
      <c r="H45" s="26">
        <v>6160583</v>
      </c>
      <c r="I45" s="30">
        <v>3</v>
      </c>
    </row>
    <row r="46" spans="1:9" ht="38.25">
      <c r="A46" s="12" t="s">
        <v>60</v>
      </c>
      <c r="B46" s="13" t="s">
        <v>37</v>
      </c>
      <c r="C46" s="14">
        <v>4322159</v>
      </c>
      <c r="D46" s="14">
        <v>254244</v>
      </c>
      <c r="E46" s="14">
        <v>1560787</v>
      </c>
      <c r="F46" s="14">
        <v>5084893</v>
      </c>
      <c r="G46" s="14">
        <v>1052297</v>
      </c>
      <c r="H46" s="26">
        <v>6137190</v>
      </c>
      <c r="I46" s="30">
        <v>3</v>
      </c>
    </row>
    <row r="47" spans="1:9" ht="25.5">
      <c r="A47" s="12" t="s">
        <v>61</v>
      </c>
      <c r="B47" s="13" t="s">
        <v>22</v>
      </c>
      <c r="C47" s="14">
        <v>34777886</v>
      </c>
      <c r="D47" s="14">
        <v>2045758</v>
      </c>
      <c r="E47" s="14">
        <v>17271017</v>
      </c>
      <c r="F47" s="14">
        <v>40915161</v>
      </c>
      <c r="G47" s="14">
        <v>13179500</v>
      </c>
      <c r="H47" s="26">
        <v>54094661</v>
      </c>
      <c r="I47" s="30">
        <v>3</v>
      </c>
    </row>
    <row r="48" spans="1:9" ht="25.5">
      <c r="A48" s="12" t="s">
        <v>62</v>
      </c>
      <c r="B48" s="13" t="s">
        <v>22</v>
      </c>
      <c r="C48" s="14">
        <v>3052227</v>
      </c>
      <c r="D48" s="14">
        <v>179542</v>
      </c>
      <c r="E48" s="14">
        <v>1589087</v>
      </c>
      <c r="F48" s="14">
        <v>3590856</v>
      </c>
      <c r="G48" s="14">
        <v>1230000</v>
      </c>
      <c r="H48" s="26">
        <v>4820856</v>
      </c>
      <c r="I48" s="30">
        <v>3</v>
      </c>
    </row>
    <row r="49" spans="1:9" ht="25.5">
      <c r="A49" s="12" t="s">
        <v>63</v>
      </c>
      <c r="B49" s="13" t="s">
        <v>22</v>
      </c>
      <c r="C49" s="14">
        <v>15226564</v>
      </c>
      <c r="D49" s="14">
        <v>895680</v>
      </c>
      <c r="E49" s="14">
        <v>7405361</v>
      </c>
      <c r="F49" s="14">
        <v>17913605</v>
      </c>
      <c r="G49" s="14">
        <v>5614000</v>
      </c>
      <c r="H49" s="26">
        <v>23527605</v>
      </c>
      <c r="I49" s="30">
        <v>3</v>
      </c>
    </row>
    <row r="50" spans="1:9" ht="25.5">
      <c r="A50" s="16" t="s">
        <v>68</v>
      </c>
      <c r="B50" s="17" t="s">
        <v>30</v>
      </c>
      <c r="C50" s="18">
        <v>30429197</v>
      </c>
      <c r="D50" s="18">
        <v>1789952</v>
      </c>
      <c r="E50" s="18">
        <v>10021851</v>
      </c>
      <c r="F50" s="18">
        <v>35799056</v>
      </c>
      <c r="G50" s="18">
        <v>6441944</v>
      </c>
      <c r="H50" s="27">
        <v>42241000</v>
      </c>
      <c r="I50" s="30">
        <v>3</v>
      </c>
    </row>
    <row r="51" spans="1:9" ht="26.25" thickBot="1">
      <c r="A51" s="19" t="s">
        <v>64</v>
      </c>
      <c r="B51" s="20" t="s">
        <v>20</v>
      </c>
      <c r="C51" s="21">
        <v>2588426</v>
      </c>
      <c r="D51" s="21">
        <v>152260</v>
      </c>
      <c r="E51" s="21">
        <v>572441</v>
      </c>
      <c r="F51" s="21">
        <v>3045208</v>
      </c>
      <c r="G51" s="21">
        <v>267919</v>
      </c>
      <c r="H51" s="28">
        <v>3313127</v>
      </c>
      <c r="I51" s="31">
        <v>3</v>
      </c>
    </row>
    <row r="52" spans="3:8" ht="12.75">
      <c r="C52" s="10"/>
      <c r="D52" s="10"/>
      <c r="E52" s="10"/>
      <c r="F52" s="10"/>
      <c r="G52" s="10"/>
      <c r="H52" s="10"/>
    </row>
    <row r="53" spans="4:8" ht="12.75">
      <c r="D53" s="10"/>
      <c r="F53" s="10"/>
      <c r="H53" s="10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z000591</cp:lastModifiedBy>
  <cp:lastPrinted>2008-11-20T10:32:58Z</cp:lastPrinted>
  <dcterms:created xsi:type="dcterms:W3CDTF">2008-11-19T07:14:16Z</dcterms:created>
  <dcterms:modified xsi:type="dcterms:W3CDTF">2008-11-28T11:41:34Z</dcterms:modified>
  <cp:category/>
  <cp:version/>
  <cp:contentType/>
  <cp:contentStatus/>
</cp:coreProperties>
</file>